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500" firstSheet="1" activeTab="1"/>
  </bookViews>
  <sheets>
    <sheet name="24号上午" sheetId="1" r:id="rId1"/>
    <sheet name="24号下午" sheetId="2" r:id="rId2"/>
  </sheets>
  <definedNames>
    <definedName name="_xlnm.Print_Titles" localSheetId="0">'24号上午'!$1:$2</definedName>
    <definedName name="_xlnm.Print_Titles" localSheetId="1">'24号下午'!$1:$2</definedName>
    <definedName name="_xlnm._FilterDatabase" localSheetId="0" hidden="1">'24号上午'!$A$2:$I$31</definedName>
    <definedName name="_xlnm._FilterDatabase" localSheetId="1" hidden="1">'24号下午'!$A$2:$I$30</definedName>
  </definedNames>
  <calcPr fullCalcOnLoad="1"/>
</workbook>
</file>

<file path=xl/sharedStrings.xml><?xml version="1.0" encoding="utf-8"?>
<sst xmlns="http://schemas.openxmlformats.org/spreadsheetml/2006/main" count="306" uniqueCount="197">
  <si>
    <t>忻州市7个县（市、区）及市直部分事业单位2023年公开招聘工作人员综合成绩</t>
  </si>
  <si>
    <t>准考证号</t>
  </si>
  <si>
    <t>姓名</t>
  </si>
  <si>
    <t>招聘单位</t>
  </si>
  <si>
    <t>招聘岗位</t>
  </si>
  <si>
    <t>笔试
成绩</t>
  </si>
  <si>
    <t>抽签
序号</t>
  </si>
  <si>
    <t>面试
成绩</t>
  </si>
  <si>
    <t>综合
成绩</t>
  </si>
  <si>
    <t>岗位
排名</t>
  </si>
  <si>
    <t>20236010724</t>
  </si>
  <si>
    <t>侯宪龙</t>
  </si>
  <si>
    <t>宁武县项目推进中心（3人）</t>
  </si>
  <si>
    <t>0621-管理</t>
  </si>
  <si>
    <t>78.39</t>
  </si>
  <si>
    <t>20236011511</t>
  </si>
  <si>
    <t>冯晨阳</t>
  </si>
  <si>
    <t>67.12</t>
  </si>
  <si>
    <t>20236010511</t>
  </si>
  <si>
    <r>
      <t>张</t>
    </r>
    <r>
      <rPr>
        <sz val="14"/>
        <rFont val="方正书宋_GBK"/>
        <family val="0"/>
      </rPr>
      <t>赟</t>
    </r>
  </si>
  <si>
    <t>64.19</t>
  </si>
  <si>
    <t>20236010705</t>
  </si>
  <si>
    <t>朱浩宇</t>
  </si>
  <si>
    <t>宁武县招商投资促进服务中心（4人）</t>
  </si>
  <si>
    <t>0622-管理</t>
  </si>
  <si>
    <t>63.12</t>
  </si>
  <si>
    <t>20236010929</t>
  </si>
  <si>
    <t>贾瑞青</t>
  </si>
  <si>
    <t>62.51</t>
  </si>
  <si>
    <t>20236010922</t>
  </si>
  <si>
    <t>侯凯波</t>
  </si>
  <si>
    <t>60.97</t>
  </si>
  <si>
    <t>20236011206</t>
  </si>
  <si>
    <t>李倩</t>
  </si>
  <si>
    <t>0623-管理</t>
  </si>
  <si>
    <t>54.8</t>
  </si>
  <si>
    <t>20236011525</t>
  </si>
  <si>
    <t>亢桂香</t>
  </si>
  <si>
    <t>20236011419</t>
  </si>
  <si>
    <t>董小青</t>
  </si>
  <si>
    <t>49.32</t>
  </si>
  <si>
    <t>20236011421</t>
  </si>
  <si>
    <t>岳皓</t>
  </si>
  <si>
    <t>0624-管理</t>
  </si>
  <si>
    <t>67.63</t>
  </si>
  <si>
    <t>20236010910</t>
  </si>
  <si>
    <t>高怀</t>
  </si>
  <si>
    <t>67.66</t>
  </si>
  <si>
    <t>20236010701</t>
  </si>
  <si>
    <t>梁瑞</t>
  </si>
  <si>
    <t>64.78</t>
  </si>
  <si>
    <t>20236010504</t>
  </si>
  <si>
    <t>侯茂林</t>
  </si>
  <si>
    <t>0625-管理</t>
  </si>
  <si>
    <t>66.73</t>
  </si>
  <si>
    <t>20236010501</t>
  </si>
  <si>
    <t>杨阳</t>
  </si>
  <si>
    <t>65.19</t>
  </si>
  <si>
    <t>20236011405</t>
  </si>
  <si>
    <t>王亚飞</t>
  </si>
  <si>
    <t>61.68</t>
  </si>
  <si>
    <t>缺考</t>
  </si>
  <si>
    <t>20236010101</t>
  </si>
  <si>
    <t>贾梦桔</t>
  </si>
  <si>
    <t>宁武县工商业联合会（1人）</t>
  </si>
  <si>
    <t>0626-管理</t>
  </si>
  <si>
    <t>20236010629</t>
  </si>
  <si>
    <t>郑家琪</t>
  </si>
  <si>
    <t>20236010704</t>
  </si>
  <si>
    <t>宫云飞</t>
  </si>
  <si>
    <t>20236010918</t>
  </si>
  <si>
    <t>赵培鑫</t>
  </si>
  <si>
    <t>宁武县凤凰镇党群服务中心（2人）</t>
  </si>
  <si>
    <t>0627-管理-服务基层</t>
  </si>
  <si>
    <t>20236010414</t>
  </si>
  <si>
    <t>杨帆</t>
  </si>
  <si>
    <t>宁武县怀道乡党群服务中心（1人）</t>
  </si>
  <si>
    <t>0631-管理-服务基层</t>
  </si>
  <si>
    <t>20236012323</t>
  </si>
  <si>
    <t>游瑞敏</t>
  </si>
  <si>
    <t>宁武县中医院（15人）</t>
  </si>
  <si>
    <t>0635-检验</t>
  </si>
  <si>
    <t>66.44</t>
  </si>
  <si>
    <t>20236011702</t>
  </si>
  <si>
    <t>郭智勇</t>
  </si>
  <si>
    <t>64.79</t>
  </si>
  <si>
    <t>20236012114</t>
  </si>
  <si>
    <t>刘瑞艳</t>
  </si>
  <si>
    <t>54.96</t>
  </si>
  <si>
    <t>20236011707</t>
  </si>
  <si>
    <t>张宁</t>
  </si>
  <si>
    <t>0636-专技</t>
  </si>
  <si>
    <t>69.05</t>
  </si>
  <si>
    <t>20236012205</t>
  </si>
  <si>
    <t>聂小玲</t>
  </si>
  <si>
    <t>48.13</t>
  </si>
  <si>
    <t>20236011920</t>
  </si>
  <si>
    <t>杨新宇</t>
  </si>
  <si>
    <t>乡镇卫生院（3人）</t>
  </si>
  <si>
    <t>0642-专技</t>
  </si>
  <si>
    <t>62.14</t>
  </si>
  <si>
    <t>20236012029</t>
  </si>
  <si>
    <t>张兴隆</t>
  </si>
  <si>
    <t>62.2</t>
  </si>
  <si>
    <t>20236011701</t>
  </si>
  <si>
    <t>赵雁斌</t>
  </si>
  <si>
    <t>48.02</t>
  </si>
  <si>
    <t>主考签字：                                                                    2023年9月24日上午     第5考场</t>
  </si>
  <si>
    <t>笔试成绩</t>
  </si>
  <si>
    <t>抽签序号</t>
  </si>
  <si>
    <t>面试成绩</t>
  </si>
  <si>
    <t>综合成绩</t>
  </si>
  <si>
    <t>岗位排名</t>
  </si>
  <si>
    <t>20236012216</t>
  </si>
  <si>
    <t>张坤</t>
  </si>
  <si>
    <t>0634-护士</t>
  </si>
  <si>
    <t>72.48</t>
  </si>
  <si>
    <t>20236012215</t>
  </si>
  <si>
    <t>白丽娜</t>
  </si>
  <si>
    <t>71</t>
  </si>
  <si>
    <t>20236012012</t>
  </si>
  <si>
    <t>李丽霞</t>
  </si>
  <si>
    <t>66.09</t>
  </si>
  <si>
    <t>20236012021</t>
  </si>
  <si>
    <t>田鑫丽</t>
  </si>
  <si>
    <t>65.35</t>
  </si>
  <si>
    <t>20236011703</t>
  </si>
  <si>
    <t>李红玉</t>
  </si>
  <si>
    <t>64.57</t>
  </si>
  <si>
    <t>20236012001</t>
  </si>
  <si>
    <t>康晓珍</t>
  </si>
  <si>
    <t>63.59</t>
  </si>
  <si>
    <t>20236011721</t>
  </si>
  <si>
    <t>刘英</t>
  </si>
  <si>
    <t>61.79</t>
  </si>
  <si>
    <t>20236012025</t>
  </si>
  <si>
    <t>田晓莉</t>
  </si>
  <si>
    <t>61.64</t>
  </si>
  <si>
    <t>20236012006</t>
  </si>
  <si>
    <t>冀丽</t>
  </si>
  <si>
    <t>61.45</t>
  </si>
  <si>
    <t>20236012030</t>
  </si>
  <si>
    <t>李新新</t>
  </si>
  <si>
    <t>61.11</t>
  </si>
  <si>
    <t>20236012316</t>
  </si>
  <si>
    <t>赵慧</t>
  </si>
  <si>
    <t>61.33</t>
  </si>
  <si>
    <t>20236012301</t>
  </si>
  <si>
    <t>丁雪芳</t>
  </si>
  <si>
    <t>60.83</t>
  </si>
  <si>
    <t>20236012009</t>
  </si>
  <si>
    <t>张敏</t>
  </si>
  <si>
    <t>61.31</t>
  </si>
  <si>
    <t>20236011724</t>
  </si>
  <si>
    <t>谭吉贝</t>
  </si>
  <si>
    <t>61.36</t>
  </si>
  <si>
    <t>20236011906</t>
  </si>
  <si>
    <t>王彦婷</t>
  </si>
  <si>
    <t>60.02</t>
  </si>
  <si>
    <t>20236012020</t>
  </si>
  <si>
    <t>杨敏</t>
  </si>
  <si>
    <t>20236011807</t>
  </si>
  <si>
    <t>陈欣</t>
  </si>
  <si>
    <t>60.14</t>
  </si>
  <si>
    <t>20236012107</t>
  </si>
  <si>
    <t>李霞</t>
  </si>
  <si>
    <t>59.62</t>
  </si>
  <si>
    <t>20236010130</t>
  </si>
  <si>
    <t>杨靖东</t>
  </si>
  <si>
    <t>0640-财务</t>
  </si>
  <si>
    <t>63.34</t>
  </si>
  <si>
    <t>20236010406</t>
  </si>
  <si>
    <t>武晓霞</t>
  </si>
  <si>
    <t>58.31</t>
  </si>
  <si>
    <t>20236011124</t>
  </si>
  <si>
    <t>周冬梅</t>
  </si>
  <si>
    <t>58.95</t>
  </si>
  <si>
    <t>20236010311</t>
  </si>
  <si>
    <t>党昊</t>
  </si>
  <si>
    <t>57.58</t>
  </si>
  <si>
    <t>20236010126</t>
  </si>
  <si>
    <t>王裕嘉</t>
  </si>
  <si>
    <t>55.73</t>
  </si>
  <si>
    <t>20236011129</t>
  </si>
  <si>
    <t>李琦</t>
  </si>
  <si>
    <t>58.24</t>
  </si>
  <si>
    <t>20236012118</t>
  </si>
  <si>
    <t>郝媛</t>
  </si>
  <si>
    <t>0641-康复治疗师</t>
  </si>
  <si>
    <t>63.06</t>
  </si>
  <si>
    <t>20236011824</t>
  </si>
  <si>
    <t>贾雨婷</t>
  </si>
  <si>
    <t>62.43</t>
  </si>
  <si>
    <t>20236012208</t>
  </si>
  <si>
    <t>唐鑫</t>
  </si>
  <si>
    <t>60.78</t>
  </si>
  <si>
    <t>主考签字：                                                                 2023年9月24日下午     第5考场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</si>
</sst>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4">
    <font>
      <sz val="12"/>
      <name val="宋体"/>
      <family val="0"/>
    </font>
    <font>
      <sz val="11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b/>
      <sz val="22"/>
      <color indexed="8"/>
      <name val="宋体"/>
      <family val="0"/>
    </font>
    <font>
      <b/>
      <sz val="14"/>
      <color indexed="8"/>
      <name val="CESI仿宋-GB2312"/>
      <family val="0"/>
    </font>
    <font>
      <sz val="14"/>
      <name val="CESI仿宋-GB2312"/>
      <family val="0"/>
    </font>
    <font>
      <sz val="14"/>
      <color indexed="8"/>
      <name val="CESI仿宋-GB2312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4"/>
      <name val="方正书宋_GBK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4"/>
      <color theme="1"/>
      <name val="Calibri"/>
      <family val="0"/>
    </font>
    <font>
      <b/>
      <sz val="22"/>
      <color theme="1"/>
      <name val="Calibri"/>
      <family val="0"/>
    </font>
    <font>
      <b/>
      <sz val="14"/>
      <color theme="1"/>
      <name val="CESI仿宋-GB2312"/>
      <family val="0"/>
    </font>
    <font>
      <sz val="14"/>
      <color theme="1"/>
      <name val="CESI仿宋-GB2312"/>
      <family val="0"/>
    </font>
    <font>
      <b/>
      <sz val="2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4" applyNumberFormat="0" applyAlignment="0" applyProtection="0"/>
    <xf numFmtId="0" fontId="39" fillId="4" borderId="5" applyNumberFormat="0" applyAlignment="0" applyProtection="0"/>
    <xf numFmtId="0" fontId="40" fillId="4" borderId="4" applyNumberFormat="0" applyAlignment="0" applyProtection="0"/>
    <xf numFmtId="0" fontId="41" fillId="5" borderId="6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7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49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50" fillId="0" borderId="0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 applyProtection="1">
      <alignment horizontal="center" vertical="center"/>
      <protection/>
    </xf>
    <xf numFmtId="0" fontId="52" fillId="0" borderId="9" xfId="0" applyFont="1" applyFill="1" applyBorder="1" applyAlignment="1" applyProtection="1">
      <alignment horizontal="center" vertical="center"/>
      <protection locked="0"/>
    </xf>
    <xf numFmtId="176" fontId="52" fillId="0" borderId="9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center" vertical="center"/>
      <protection/>
    </xf>
    <xf numFmtId="0" fontId="52" fillId="0" borderId="10" xfId="0" applyFont="1" applyFill="1" applyBorder="1" applyAlignment="1" applyProtection="1">
      <alignment horizontal="center" vertical="center"/>
      <protection locked="0"/>
    </xf>
    <xf numFmtId="176" fontId="52" fillId="0" borderId="10" xfId="0" applyNumberFormat="1" applyFont="1" applyFill="1" applyBorder="1" applyAlignment="1" applyProtection="1">
      <alignment horizontal="center" vertical="center"/>
      <protection locked="0"/>
    </xf>
    <xf numFmtId="49" fontId="7" fillId="0" borderId="11" xfId="0" applyNumberFormat="1" applyFont="1" applyFill="1" applyBorder="1" applyAlignment="1">
      <alignment horizontal="left" vertical="center"/>
    </xf>
    <xf numFmtId="49" fontId="7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vertical="center"/>
    </xf>
    <xf numFmtId="0" fontId="52" fillId="0" borderId="0" xfId="0" applyFont="1" applyFill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 applyProtection="1">
      <alignment horizontal="center" vertical="center" wrapText="1"/>
      <protection/>
    </xf>
    <xf numFmtId="0" fontId="51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 applyProtection="1">
      <alignment horizontal="distributed" vertical="center" wrapText="1" indent="1"/>
      <protection/>
    </xf>
    <xf numFmtId="0" fontId="52" fillId="0" borderId="9" xfId="0" applyFont="1" applyFill="1" applyBorder="1" applyAlignment="1" applyProtection="1">
      <alignment horizontal="center" vertical="center" wrapText="1"/>
      <protection locked="0"/>
    </xf>
    <xf numFmtId="176" fontId="52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52" fillId="0" borderId="0" xfId="0" applyFont="1" applyFill="1" applyBorder="1" applyAlignment="1">
      <alignment horizontal="left" vertical="center"/>
    </xf>
    <xf numFmtId="0" fontId="49" fillId="0" borderId="0" xfId="0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view="pageBreakPreview" zoomScale="85" zoomScaleSheetLayoutView="85" workbookViewId="0" topLeftCell="A18">
      <selection activeCell="L3" sqref="L3"/>
    </sheetView>
  </sheetViews>
  <sheetFormatPr defaultColWidth="9.00390625" defaultRowHeight="24.75" customHeight="1"/>
  <cols>
    <col min="1" max="1" width="16.50390625" style="17" customWidth="1"/>
    <col min="2" max="2" width="12.50390625" style="17" customWidth="1"/>
    <col min="3" max="3" width="40.25390625" style="17" customWidth="1"/>
    <col min="4" max="4" width="15.50390625" style="17" customWidth="1"/>
    <col min="5" max="5" width="10.625" style="17" customWidth="1"/>
    <col min="6" max="6" width="7.50390625" style="17" customWidth="1"/>
    <col min="7" max="8" width="10.625" style="17" customWidth="1"/>
    <col min="9" max="9" width="8.375" style="17" customWidth="1"/>
    <col min="10" max="16384" width="9.00390625" style="18" customWidth="1"/>
  </cols>
  <sheetData>
    <row r="1" spans="1:9" ht="36.7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</row>
    <row r="2" spans="1:9" ht="36.75" customHeight="1">
      <c r="A2" s="20" t="s">
        <v>1</v>
      </c>
      <c r="B2" s="20" t="s">
        <v>2</v>
      </c>
      <c r="C2" s="20" t="s">
        <v>3</v>
      </c>
      <c r="D2" s="20" t="s">
        <v>4</v>
      </c>
      <c r="E2" s="20" t="s">
        <v>5</v>
      </c>
      <c r="F2" s="21" t="s">
        <v>6</v>
      </c>
      <c r="G2" s="21" t="s">
        <v>7</v>
      </c>
      <c r="H2" s="21" t="s">
        <v>8</v>
      </c>
      <c r="I2" s="21" t="s">
        <v>9</v>
      </c>
    </row>
    <row r="3" spans="1:9" ht="27.75" customHeight="1">
      <c r="A3" s="22" t="s">
        <v>10</v>
      </c>
      <c r="B3" s="23" t="s">
        <v>11</v>
      </c>
      <c r="C3" s="22" t="s">
        <v>12</v>
      </c>
      <c r="D3" s="22" t="s">
        <v>13</v>
      </c>
      <c r="E3" s="22" t="s">
        <v>14</v>
      </c>
      <c r="F3" s="24">
        <v>5</v>
      </c>
      <c r="G3" s="24">
        <v>86.67</v>
      </c>
      <c r="H3" s="25">
        <f aca="true" t="shared" si="0" ref="H3:H16">E3*0.6+G3*0.4</f>
        <v>81.702</v>
      </c>
      <c r="I3" s="24">
        <v>1</v>
      </c>
    </row>
    <row r="4" spans="1:9" ht="27.75" customHeight="1">
      <c r="A4" s="22" t="s">
        <v>15</v>
      </c>
      <c r="B4" s="23" t="s">
        <v>16</v>
      </c>
      <c r="C4" s="22" t="s">
        <v>12</v>
      </c>
      <c r="D4" s="22" t="s">
        <v>13</v>
      </c>
      <c r="E4" s="22" t="s">
        <v>17</v>
      </c>
      <c r="F4" s="24">
        <v>23</v>
      </c>
      <c r="G4" s="24">
        <v>86.97</v>
      </c>
      <c r="H4" s="25">
        <f t="shared" si="0"/>
        <v>75.06</v>
      </c>
      <c r="I4" s="24">
        <v>2</v>
      </c>
    </row>
    <row r="5" spans="1:9" ht="27.75" customHeight="1">
      <c r="A5" s="22" t="s">
        <v>18</v>
      </c>
      <c r="B5" s="23" t="s">
        <v>19</v>
      </c>
      <c r="C5" s="22" t="s">
        <v>12</v>
      </c>
      <c r="D5" s="22" t="s">
        <v>13</v>
      </c>
      <c r="E5" s="22" t="s">
        <v>20</v>
      </c>
      <c r="F5" s="24">
        <v>12</v>
      </c>
      <c r="G5" s="24">
        <v>86.17</v>
      </c>
      <c r="H5" s="25">
        <f t="shared" si="0"/>
        <v>72.982</v>
      </c>
      <c r="I5" s="24">
        <v>3</v>
      </c>
    </row>
    <row r="6" spans="1:9" ht="27.75" customHeight="1">
      <c r="A6" s="22" t="s">
        <v>21</v>
      </c>
      <c r="B6" s="23" t="s">
        <v>22</v>
      </c>
      <c r="C6" s="22" t="s">
        <v>23</v>
      </c>
      <c r="D6" s="22" t="s">
        <v>24</v>
      </c>
      <c r="E6" s="22" t="s">
        <v>25</v>
      </c>
      <c r="F6" s="24">
        <v>14</v>
      </c>
      <c r="G6" s="24">
        <v>86.73</v>
      </c>
      <c r="H6" s="25">
        <f t="shared" si="0"/>
        <v>72.564</v>
      </c>
      <c r="I6" s="24">
        <v>1</v>
      </c>
    </row>
    <row r="7" spans="1:9" ht="27.75" customHeight="1">
      <c r="A7" s="22" t="s">
        <v>26</v>
      </c>
      <c r="B7" s="23" t="s">
        <v>27</v>
      </c>
      <c r="C7" s="22" t="s">
        <v>23</v>
      </c>
      <c r="D7" s="22" t="s">
        <v>24</v>
      </c>
      <c r="E7" s="22" t="s">
        <v>28</v>
      </c>
      <c r="F7" s="24">
        <v>6</v>
      </c>
      <c r="G7" s="24">
        <v>85.57</v>
      </c>
      <c r="H7" s="25">
        <f t="shared" si="0"/>
        <v>71.73400000000001</v>
      </c>
      <c r="I7" s="24">
        <v>2</v>
      </c>
    </row>
    <row r="8" spans="1:9" ht="27.75" customHeight="1">
      <c r="A8" s="22" t="s">
        <v>29</v>
      </c>
      <c r="B8" s="23" t="s">
        <v>30</v>
      </c>
      <c r="C8" s="22" t="s">
        <v>23</v>
      </c>
      <c r="D8" s="22" t="s">
        <v>24</v>
      </c>
      <c r="E8" s="22" t="s">
        <v>31</v>
      </c>
      <c r="F8" s="24">
        <v>19</v>
      </c>
      <c r="G8" s="24">
        <v>87</v>
      </c>
      <c r="H8" s="25">
        <f t="shared" si="0"/>
        <v>71.382</v>
      </c>
      <c r="I8" s="24">
        <v>3</v>
      </c>
    </row>
    <row r="9" spans="1:9" ht="27.75" customHeight="1">
      <c r="A9" s="22" t="s">
        <v>32</v>
      </c>
      <c r="B9" s="23" t="s">
        <v>33</v>
      </c>
      <c r="C9" s="22" t="s">
        <v>23</v>
      </c>
      <c r="D9" s="22" t="s">
        <v>34</v>
      </c>
      <c r="E9" s="22" t="s">
        <v>35</v>
      </c>
      <c r="F9" s="24">
        <v>2</v>
      </c>
      <c r="G9" s="24">
        <v>86.73</v>
      </c>
      <c r="H9" s="25">
        <f t="shared" si="0"/>
        <v>67.572</v>
      </c>
      <c r="I9" s="24">
        <v>1</v>
      </c>
    </row>
    <row r="10" spans="1:9" ht="27.75" customHeight="1">
      <c r="A10" s="22" t="s">
        <v>36</v>
      </c>
      <c r="B10" s="23" t="s">
        <v>37</v>
      </c>
      <c r="C10" s="22" t="s">
        <v>23</v>
      </c>
      <c r="D10" s="22" t="s">
        <v>34</v>
      </c>
      <c r="E10" s="22">
        <v>49.75</v>
      </c>
      <c r="F10" s="24">
        <v>11</v>
      </c>
      <c r="G10" s="24">
        <v>86.17</v>
      </c>
      <c r="H10" s="25">
        <f t="shared" si="0"/>
        <v>64.318</v>
      </c>
      <c r="I10" s="24">
        <v>2</v>
      </c>
    </row>
    <row r="11" spans="1:9" ht="27.75" customHeight="1">
      <c r="A11" s="22" t="s">
        <v>38</v>
      </c>
      <c r="B11" s="23" t="s">
        <v>39</v>
      </c>
      <c r="C11" s="22" t="s">
        <v>23</v>
      </c>
      <c r="D11" s="22" t="s">
        <v>34</v>
      </c>
      <c r="E11" s="22" t="s">
        <v>40</v>
      </c>
      <c r="F11" s="24">
        <v>7</v>
      </c>
      <c r="G11" s="24">
        <v>86.03</v>
      </c>
      <c r="H11" s="25">
        <f t="shared" si="0"/>
        <v>64.00399999999999</v>
      </c>
      <c r="I11" s="24">
        <v>3</v>
      </c>
    </row>
    <row r="12" spans="1:9" ht="27.75" customHeight="1">
      <c r="A12" s="22" t="s">
        <v>41</v>
      </c>
      <c r="B12" s="23" t="s">
        <v>42</v>
      </c>
      <c r="C12" s="22" t="s">
        <v>23</v>
      </c>
      <c r="D12" s="22" t="s">
        <v>43</v>
      </c>
      <c r="E12" s="22" t="s">
        <v>44</v>
      </c>
      <c r="F12" s="24">
        <v>21</v>
      </c>
      <c r="G12" s="24">
        <v>86.73</v>
      </c>
      <c r="H12" s="25">
        <f t="shared" si="0"/>
        <v>75.27</v>
      </c>
      <c r="I12" s="24">
        <v>1</v>
      </c>
    </row>
    <row r="13" spans="1:9" ht="27.75" customHeight="1">
      <c r="A13" s="22" t="s">
        <v>45</v>
      </c>
      <c r="B13" s="23" t="s">
        <v>46</v>
      </c>
      <c r="C13" s="22" t="s">
        <v>23</v>
      </c>
      <c r="D13" s="22" t="s">
        <v>43</v>
      </c>
      <c r="E13" s="22" t="s">
        <v>47</v>
      </c>
      <c r="F13" s="24">
        <v>18</v>
      </c>
      <c r="G13" s="24">
        <v>82.73</v>
      </c>
      <c r="H13" s="25">
        <f t="shared" si="0"/>
        <v>73.688</v>
      </c>
      <c r="I13" s="24">
        <v>2</v>
      </c>
    </row>
    <row r="14" spans="1:9" ht="27.75" customHeight="1">
      <c r="A14" s="22" t="s">
        <v>48</v>
      </c>
      <c r="B14" s="23" t="s">
        <v>49</v>
      </c>
      <c r="C14" s="22" t="s">
        <v>23</v>
      </c>
      <c r="D14" s="22" t="s">
        <v>43</v>
      </c>
      <c r="E14" s="22" t="s">
        <v>50</v>
      </c>
      <c r="F14" s="24">
        <v>13</v>
      </c>
      <c r="G14" s="24">
        <v>86.5</v>
      </c>
      <c r="H14" s="25">
        <f t="shared" si="0"/>
        <v>73.468</v>
      </c>
      <c r="I14" s="24">
        <v>3</v>
      </c>
    </row>
    <row r="15" spans="1:9" ht="27.75" customHeight="1">
      <c r="A15" s="22" t="s">
        <v>51</v>
      </c>
      <c r="B15" s="23" t="s">
        <v>52</v>
      </c>
      <c r="C15" s="22" t="s">
        <v>23</v>
      </c>
      <c r="D15" s="22" t="s">
        <v>53</v>
      </c>
      <c r="E15" s="22" t="s">
        <v>54</v>
      </c>
      <c r="F15" s="24">
        <v>16</v>
      </c>
      <c r="G15" s="24">
        <v>86.5</v>
      </c>
      <c r="H15" s="25">
        <f t="shared" si="0"/>
        <v>74.638</v>
      </c>
      <c r="I15" s="24">
        <v>1</v>
      </c>
    </row>
    <row r="16" spans="1:9" ht="27.75" customHeight="1">
      <c r="A16" s="22" t="s">
        <v>55</v>
      </c>
      <c r="B16" s="23" t="s">
        <v>56</v>
      </c>
      <c r="C16" s="22" t="s">
        <v>23</v>
      </c>
      <c r="D16" s="22" t="s">
        <v>53</v>
      </c>
      <c r="E16" s="22" t="s">
        <v>57</v>
      </c>
      <c r="F16" s="24">
        <v>17</v>
      </c>
      <c r="G16" s="24">
        <v>87.23</v>
      </c>
      <c r="H16" s="25">
        <f t="shared" si="0"/>
        <v>74.006</v>
      </c>
      <c r="I16" s="24">
        <v>2</v>
      </c>
    </row>
    <row r="17" spans="1:9" ht="27.75" customHeight="1">
      <c r="A17" s="22" t="s">
        <v>58</v>
      </c>
      <c r="B17" s="23" t="s">
        <v>59</v>
      </c>
      <c r="C17" s="22" t="s">
        <v>23</v>
      </c>
      <c r="D17" s="22" t="s">
        <v>53</v>
      </c>
      <c r="E17" s="22" t="s">
        <v>60</v>
      </c>
      <c r="F17" s="24" t="s">
        <v>61</v>
      </c>
      <c r="G17" s="24" t="s">
        <v>61</v>
      </c>
      <c r="H17" s="24" t="s">
        <v>61</v>
      </c>
      <c r="I17" s="24" t="s">
        <v>61</v>
      </c>
    </row>
    <row r="18" spans="1:9" ht="27.75" customHeight="1">
      <c r="A18" s="22" t="s">
        <v>62</v>
      </c>
      <c r="B18" s="23" t="s">
        <v>63</v>
      </c>
      <c r="C18" s="22" t="s">
        <v>64</v>
      </c>
      <c r="D18" s="22" t="s">
        <v>65</v>
      </c>
      <c r="E18" s="22" t="s">
        <v>50</v>
      </c>
      <c r="F18" s="24">
        <v>3</v>
      </c>
      <c r="G18" s="24">
        <v>85.97</v>
      </c>
      <c r="H18" s="25">
        <f aca="true" t="shared" si="1" ref="H18:H30">E18*0.6+G18*0.4</f>
        <v>73.256</v>
      </c>
      <c r="I18" s="24">
        <v>1</v>
      </c>
    </row>
    <row r="19" spans="1:9" ht="27.75" customHeight="1">
      <c r="A19" s="22" t="s">
        <v>66</v>
      </c>
      <c r="B19" s="23" t="s">
        <v>67</v>
      </c>
      <c r="C19" s="22" t="s">
        <v>64</v>
      </c>
      <c r="D19" s="22" t="s">
        <v>65</v>
      </c>
      <c r="E19" s="22" t="s">
        <v>25</v>
      </c>
      <c r="F19" s="24">
        <v>28</v>
      </c>
      <c r="G19" s="24">
        <v>85.9</v>
      </c>
      <c r="H19" s="25">
        <f t="shared" si="1"/>
        <v>72.232</v>
      </c>
      <c r="I19" s="24">
        <v>2</v>
      </c>
    </row>
    <row r="20" spans="1:9" ht="27.75" customHeight="1">
      <c r="A20" s="22" t="s">
        <v>68</v>
      </c>
      <c r="B20" s="23" t="s">
        <v>69</v>
      </c>
      <c r="C20" s="22" t="s">
        <v>64</v>
      </c>
      <c r="D20" s="22" t="s">
        <v>65</v>
      </c>
      <c r="E20" s="22" t="s">
        <v>28</v>
      </c>
      <c r="F20" s="24">
        <v>22</v>
      </c>
      <c r="G20" s="24">
        <v>85.07</v>
      </c>
      <c r="H20" s="25">
        <f t="shared" si="1"/>
        <v>71.53399999999999</v>
      </c>
      <c r="I20" s="24">
        <v>3</v>
      </c>
    </row>
    <row r="21" spans="1:9" ht="39.75" customHeight="1">
      <c r="A21" s="22" t="s">
        <v>70</v>
      </c>
      <c r="B21" s="23" t="s">
        <v>71</v>
      </c>
      <c r="C21" s="22" t="s">
        <v>72</v>
      </c>
      <c r="D21" s="22" t="s">
        <v>73</v>
      </c>
      <c r="E21" s="22">
        <v>62.97</v>
      </c>
      <c r="F21" s="24">
        <v>20</v>
      </c>
      <c r="G21" s="24">
        <v>85.6</v>
      </c>
      <c r="H21" s="25">
        <f t="shared" si="1"/>
        <v>72.02199999999999</v>
      </c>
      <c r="I21" s="24">
        <v>1</v>
      </c>
    </row>
    <row r="22" spans="1:9" ht="36" customHeight="1">
      <c r="A22" s="22" t="s">
        <v>74</v>
      </c>
      <c r="B22" s="23" t="s">
        <v>75</v>
      </c>
      <c r="C22" s="22" t="s">
        <v>76</v>
      </c>
      <c r="D22" s="22" t="s">
        <v>77</v>
      </c>
      <c r="E22" s="22">
        <v>57.9</v>
      </c>
      <c r="F22" s="24">
        <v>15</v>
      </c>
      <c r="G22" s="24">
        <v>86.97</v>
      </c>
      <c r="H22" s="25">
        <f t="shared" si="1"/>
        <v>69.52799999999999</v>
      </c>
      <c r="I22" s="24">
        <v>1</v>
      </c>
    </row>
    <row r="23" spans="1:9" ht="27.75" customHeight="1">
      <c r="A23" s="22" t="s">
        <v>78</v>
      </c>
      <c r="B23" s="23" t="s">
        <v>79</v>
      </c>
      <c r="C23" s="22" t="s">
        <v>80</v>
      </c>
      <c r="D23" s="22" t="s">
        <v>81</v>
      </c>
      <c r="E23" s="22" t="s">
        <v>82</v>
      </c>
      <c r="F23" s="24">
        <v>9</v>
      </c>
      <c r="G23" s="24">
        <v>85.63</v>
      </c>
      <c r="H23" s="25">
        <f t="shared" si="1"/>
        <v>74.116</v>
      </c>
      <c r="I23" s="24">
        <v>1</v>
      </c>
    </row>
    <row r="24" spans="1:9" ht="27.75" customHeight="1">
      <c r="A24" s="22" t="s">
        <v>83</v>
      </c>
      <c r="B24" s="23" t="s">
        <v>84</v>
      </c>
      <c r="C24" s="22" t="s">
        <v>80</v>
      </c>
      <c r="D24" s="22" t="s">
        <v>81</v>
      </c>
      <c r="E24" s="22" t="s">
        <v>85</v>
      </c>
      <c r="F24" s="24">
        <v>27</v>
      </c>
      <c r="G24" s="24">
        <v>84.23</v>
      </c>
      <c r="H24" s="25">
        <f t="shared" si="1"/>
        <v>72.566</v>
      </c>
      <c r="I24" s="24">
        <v>2</v>
      </c>
    </row>
    <row r="25" spans="1:9" ht="27.75" customHeight="1">
      <c r="A25" s="22" t="s">
        <v>86</v>
      </c>
      <c r="B25" s="23" t="s">
        <v>87</v>
      </c>
      <c r="C25" s="22" t="s">
        <v>80</v>
      </c>
      <c r="D25" s="22" t="s">
        <v>81</v>
      </c>
      <c r="E25" s="22" t="s">
        <v>88</v>
      </c>
      <c r="F25" s="24">
        <v>4</v>
      </c>
      <c r="G25" s="24">
        <v>85.3</v>
      </c>
      <c r="H25" s="25">
        <f t="shared" si="1"/>
        <v>67.096</v>
      </c>
      <c r="I25" s="24">
        <v>3</v>
      </c>
    </row>
    <row r="26" spans="1:9" ht="27.75" customHeight="1">
      <c r="A26" s="22" t="s">
        <v>89</v>
      </c>
      <c r="B26" s="23" t="s">
        <v>90</v>
      </c>
      <c r="C26" s="22" t="s">
        <v>80</v>
      </c>
      <c r="D26" s="22" t="s">
        <v>91</v>
      </c>
      <c r="E26" s="22" t="s">
        <v>92</v>
      </c>
      <c r="F26" s="24">
        <v>24</v>
      </c>
      <c r="G26" s="24">
        <v>84.6</v>
      </c>
      <c r="H26" s="25">
        <f t="shared" si="1"/>
        <v>75.27</v>
      </c>
      <c r="I26" s="24">
        <v>1</v>
      </c>
    </row>
    <row r="27" spans="1:9" ht="27.75" customHeight="1">
      <c r="A27" s="22" t="s">
        <v>93</v>
      </c>
      <c r="B27" s="23" t="s">
        <v>94</v>
      </c>
      <c r="C27" s="22" t="s">
        <v>80</v>
      </c>
      <c r="D27" s="22" t="s">
        <v>91</v>
      </c>
      <c r="E27" s="22" t="s">
        <v>95</v>
      </c>
      <c r="F27" s="24">
        <v>8</v>
      </c>
      <c r="G27" s="24">
        <v>82.77</v>
      </c>
      <c r="H27" s="25">
        <f t="shared" si="1"/>
        <v>61.986</v>
      </c>
      <c r="I27" s="24">
        <v>2</v>
      </c>
    </row>
    <row r="28" spans="1:9" ht="27.75" customHeight="1">
      <c r="A28" s="22" t="s">
        <v>96</v>
      </c>
      <c r="B28" s="23" t="s">
        <v>97</v>
      </c>
      <c r="C28" s="22" t="s">
        <v>98</v>
      </c>
      <c r="D28" s="22" t="s">
        <v>99</v>
      </c>
      <c r="E28" s="22" t="s">
        <v>100</v>
      </c>
      <c r="F28" s="24">
        <v>10</v>
      </c>
      <c r="G28" s="24">
        <v>86.93</v>
      </c>
      <c r="H28" s="25">
        <f t="shared" si="1"/>
        <v>72.05600000000001</v>
      </c>
      <c r="I28" s="24">
        <v>1</v>
      </c>
    </row>
    <row r="29" spans="1:9" ht="27.75" customHeight="1">
      <c r="A29" s="22" t="s">
        <v>101</v>
      </c>
      <c r="B29" s="23" t="s">
        <v>102</v>
      </c>
      <c r="C29" s="22" t="s">
        <v>98</v>
      </c>
      <c r="D29" s="22" t="s">
        <v>99</v>
      </c>
      <c r="E29" s="22" t="s">
        <v>103</v>
      </c>
      <c r="F29" s="24">
        <v>26</v>
      </c>
      <c r="G29" s="24">
        <v>85.9</v>
      </c>
      <c r="H29" s="25">
        <f t="shared" si="1"/>
        <v>71.68</v>
      </c>
      <c r="I29" s="24">
        <v>2</v>
      </c>
    </row>
    <row r="30" spans="1:9" ht="27.75" customHeight="1">
      <c r="A30" s="22" t="s">
        <v>104</v>
      </c>
      <c r="B30" s="23" t="s">
        <v>105</v>
      </c>
      <c r="C30" s="22" t="s">
        <v>98</v>
      </c>
      <c r="D30" s="22" t="s">
        <v>99</v>
      </c>
      <c r="E30" s="22" t="s">
        <v>106</v>
      </c>
      <c r="F30" s="24">
        <v>25</v>
      </c>
      <c r="G30" s="24">
        <v>84.73</v>
      </c>
      <c r="H30" s="25">
        <f t="shared" si="1"/>
        <v>62.70400000000001</v>
      </c>
      <c r="I30" s="24">
        <v>3</v>
      </c>
    </row>
    <row r="31" spans="1:9" s="16" customFormat="1" ht="36" customHeight="1">
      <c r="A31" s="26" t="s">
        <v>107</v>
      </c>
      <c r="B31" s="27"/>
      <c r="C31" s="27"/>
      <c r="D31" s="27"/>
      <c r="E31" s="27"/>
      <c r="F31" s="27"/>
      <c r="G31" s="27"/>
      <c r="H31" s="27"/>
      <c r="I31" s="27"/>
    </row>
  </sheetData>
  <sheetProtection/>
  <autoFilter ref="A2:I31">
    <sortState ref="A3:I31">
      <sortCondition descending="1" sortBy="value" ref="H3:H31"/>
    </sortState>
  </autoFilter>
  <mergeCells count="1">
    <mergeCell ref="A1:I1"/>
  </mergeCells>
  <printOptions horizontalCentered="1"/>
  <pageMargins left="0.2513888888888889" right="0.2513888888888889" top="0.5902777777777778" bottom="0.5902777777777778" header="0.2986111111111111" footer="0.2986111111111111"/>
  <pageSetup fitToHeight="0" horizontalDpi="600" verticalDpi="600" orientation="landscape" paperSize="9"/>
  <headerFooter scaleWithDoc="0" alignWithMargins="0">
    <oddFooter>&amp;C第 &amp;P 页，共 &amp;N 页</oddFooter>
  </headerFooter>
  <rowBreaks count="3" manualBreakCount="3">
    <brk id="31" max="255" man="1"/>
    <brk id="31" max="255" man="1"/>
    <brk id="3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31"/>
  <sheetViews>
    <sheetView tabSelected="1" view="pageBreakPreview" zoomScale="85" zoomScaleSheetLayoutView="85" workbookViewId="0" topLeftCell="A20">
      <selection activeCell="G32" sqref="G32"/>
    </sheetView>
  </sheetViews>
  <sheetFormatPr defaultColWidth="9.00390625" defaultRowHeight="14.25"/>
  <cols>
    <col min="1" max="1" width="16.50390625" style="1" customWidth="1"/>
    <col min="2" max="2" width="9.375" style="1" customWidth="1"/>
    <col min="3" max="3" width="26.00390625" style="1" customWidth="1"/>
    <col min="4" max="4" width="19.50390625" style="1" customWidth="1"/>
    <col min="5" max="9" width="11.875" style="1" customWidth="1"/>
    <col min="10" max="16384" width="12.375" style="2" customWidth="1"/>
  </cols>
  <sheetData>
    <row r="1" spans="1:9" ht="46.5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ht="28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108</v>
      </c>
      <c r="F2" s="4" t="s">
        <v>109</v>
      </c>
      <c r="G2" s="4" t="s">
        <v>110</v>
      </c>
      <c r="H2" s="4" t="s">
        <v>111</v>
      </c>
      <c r="I2" s="4" t="s">
        <v>112</v>
      </c>
    </row>
    <row r="3" spans="1:9" ht="27" customHeight="1">
      <c r="A3" s="5" t="s">
        <v>113</v>
      </c>
      <c r="B3" s="5" t="s">
        <v>114</v>
      </c>
      <c r="C3" s="5" t="s">
        <v>80</v>
      </c>
      <c r="D3" s="5" t="s">
        <v>115</v>
      </c>
      <c r="E3" s="5" t="s">
        <v>116</v>
      </c>
      <c r="F3" s="6">
        <v>1</v>
      </c>
      <c r="G3" s="6">
        <v>86.8</v>
      </c>
      <c r="H3" s="7">
        <f aca="true" t="shared" si="0" ref="H3:H19">E3*0.6+G3*0.4</f>
        <v>78.208</v>
      </c>
      <c r="I3" s="6">
        <v>1</v>
      </c>
    </row>
    <row r="4" spans="1:9" ht="27" customHeight="1">
      <c r="A4" s="5" t="s">
        <v>117</v>
      </c>
      <c r="B4" s="5" t="s">
        <v>118</v>
      </c>
      <c r="C4" s="5" t="s">
        <v>80</v>
      </c>
      <c r="D4" s="5" t="s">
        <v>115</v>
      </c>
      <c r="E4" s="5" t="s">
        <v>119</v>
      </c>
      <c r="F4" s="6">
        <v>22</v>
      </c>
      <c r="G4" s="6">
        <v>85.17</v>
      </c>
      <c r="H4" s="7">
        <f t="shared" si="0"/>
        <v>76.668</v>
      </c>
      <c r="I4" s="6">
        <v>2</v>
      </c>
    </row>
    <row r="5" spans="1:9" ht="27" customHeight="1">
      <c r="A5" s="5" t="s">
        <v>120</v>
      </c>
      <c r="B5" s="5" t="s">
        <v>121</v>
      </c>
      <c r="C5" s="5" t="s">
        <v>80</v>
      </c>
      <c r="D5" s="5" t="s">
        <v>115</v>
      </c>
      <c r="E5" s="5" t="s">
        <v>122</v>
      </c>
      <c r="F5" s="6">
        <v>20</v>
      </c>
      <c r="G5" s="6">
        <v>85.5</v>
      </c>
      <c r="H5" s="7">
        <f t="shared" si="0"/>
        <v>73.85400000000001</v>
      </c>
      <c r="I5" s="6">
        <v>3</v>
      </c>
    </row>
    <row r="6" spans="1:9" ht="27" customHeight="1">
      <c r="A6" s="5" t="s">
        <v>123</v>
      </c>
      <c r="B6" s="5" t="s">
        <v>124</v>
      </c>
      <c r="C6" s="5" t="s">
        <v>80</v>
      </c>
      <c r="D6" s="5" t="s">
        <v>115</v>
      </c>
      <c r="E6" s="5" t="s">
        <v>125</v>
      </c>
      <c r="F6" s="6">
        <v>13</v>
      </c>
      <c r="G6" s="6">
        <v>86.2</v>
      </c>
      <c r="H6" s="7">
        <f t="shared" si="0"/>
        <v>73.69</v>
      </c>
      <c r="I6" s="6">
        <v>4</v>
      </c>
    </row>
    <row r="7" spans="1:9" ht="27" customHeight="1">
      <c r="A7" s="5" t="s">
        <v>126</v>
      </c>
      <c r="B7" s="5" t="s">
        <v>127</v>
      </c>
      <c r="C7" s="5" t="s">
        <v>80</v>
      </c>
      <c r="D7" s="5" t="s">
        <v>115</v>
      </c>
      <c r="E7" s="5" t="s">
        <v>128</v>
      </c>
      <c r="F7" s="6">
        <v>24</v>
      </c>
      <c r="G7" s="6">
        <v>86.07</v>
      </c>
      <c r="H7" s="7">
        <f t="shared" si="0"/>
        <v>73.16999999999999</v>
      </c>
      <c r="I7" s="6">
        <v>5</v>
      </c>
    </row>
    <row r="8" spans="1:9" ht="27" customHeight="1">
      <c r="A8" s="5" t="s">
        <v>129</v>
      </c>
      <c r="B8" s="5" t="s">
        <v>130</v>
      </c>
      <c r="C8" s="5" t="s">
        <v>80</v>
      </c>
      <c r="D8" s="5" t="s">
        <v>115</v>
      </c>
      <c r="E8" s="5" t="s">
        <v>131</v>
      </c>
      <c r="F8" s="6">
        <v>10</v>
      </c>
      <c r="G8" s="6">
        <v>86.6</v>
      </c>
      <c r="H8" s="7">
        <f t="shared" si="0"/>
        <v>72.79400000000001</v>
      </c>
      <c r="I8" s="6">
        <v>6</v>
      </c>
    </row>
    <row r="9" spans="1:9" ht="27" customHeight="1">
      <c r="A9" s="5" t="s">
        <v>132</v>
      </c>
      <c r="B9" s="5" t="s">
        <v>133</v>
      </c>
      <c r="C9" s="5" t="s">
        <v>80</v>
      </c>
      <c r="D9" s="5" t="s">
        <v>115</v>
      </c>
      <c r="E9" s="5" t="s">
        <v>134</v>
      </c>
      <c r="F9" s="6">
        <v>25</v>
      </c>
      <c r="G9" s="6">
        <v>85.63</v>
      </c>
      <c r="H9" s="7">
        <f t="shared" si="0"/>
        <v>71.326</v>
      </c>
      <c r="I9" s="6">
        <v>7</v>
      </c>
    </row>
    <row r="10" spans="1:9" ht="27" customHeight="1">
      <c r="A10" s="5" t="s">
        <v>135</v>
      </c>
      <c r="B10" s="5" t="s">
        <v>136</v>
      </c>
      <c r="C10" s="5" t="s">
        <v>80</v>
      </c>
      <c r="D10" s="5" t="s">
        <v>115</v>
      </c>
      <c r="E10" s="5" t="s">
        <v>137</v>
      </c>
      <c r="F10" s="6">
        <v>8</v>
      </c>
      <c r="G10" s="6">
        <v>85.67</v>
      </c>
      <c r="H10" s="7">
        <f t="shared" si="0"/>
        <v>71.25200000000001</v>
      </c>
      <c r="I10" s="6">
        <v>8</v>
      </c>
    </row>
    <row r="11" spans="1:9" ht="27" customHeight="1">
      <c r="A11" s="5" t="s">
        <v>138</v>
      </c>
      <c r="B11" s="5" t="s">
        <v>139</v>
      </c>
      <c r="C11" s="5" t="s">
        <v>80</v>
      </c>
      <c r="D11" s="5" t="s">
        <v>115</v>
      </c>
      <c r="E11" s="5" t="s">
        <v>140</v>
      </c>
      <c r="F11" s="6">
        <v>19</v>
      </c>
      <c r="G11" s="6">
        <v>85.93</v>
      </c>
      <c r="H11" s="7">
        <f t="shared" si="0"/>
        <v>71.242</v>
      </c>
      <c r="I11" s="6">
        <v>9</v>
      </c>
    </row>
    <row r="12" spans="1:9" ht="27" customHeight="1">
      <c r="A12" s="5" t="s">
        <v>141</v>
      </c>
      <c r="B12" s="5" t="s">
        <v>142</v>
      </c>
      <c r="C12" s="5" t="s">
        <v>80</v>
      </c>
      <c r="D12" s="5" t="s">
        <v>115</v>
      </c>
      <c r="E12" s="5" t="s">
        <v>143</v>
      </c>
      <c r="F12" s="6">
        <v>23</v>
      </c>
      <c r="G12" s="6">
        <v>86.07</v>
      </c>
      <c r="H12" s="7">
        <f t="shared" si="0"/>
        <v>71.094</v>
      </c>
      <c r="I12" s="6">
        <v>10</v>
      </c>
    </row>
    <row r="13" spans="1:9" ht="27" customHeight="1">
      <c r="A13" s="5" t="s">
        <v>144</v>
      </c>
      <c r="B13" s="5" t="s">
        <v>145</v>
      </c>
      <c r="C13" s="5" t="s">
        <v>80</v>
      </c>
      <c r="D13" s="5" t="s">
        <v>115</v>
      </c>
      <c r="E13" s="5" t="s">
        <v>146</v>
      </c>
      <c r="F13" s="6">
        <v>17</v>
      </c>
      <c r="G13" s="6">
        <v>85.5</v>
      </c>
      <c r="H13" s="7">
        <f t="shared" si="0"/>
        <v>70.99799999999999</v>
      </c>
      <c r="I13" s="6">
        <v>11</v>
      </c>
    </row>
    <row r="14" spans="1:9" ht="27" customHeight="1">
      <c r="A14" s="5" t="s">
        <v>147</v>
      </c>
      <c r="B14" s="5" t="s">
        <v>148</v>
      </c>
      <c r="C14" s="5" t="s">
        <v>80</v>
      </c>
      <c r="D14" s="5" t="s">
        <v>115</v>
      </c>
      <c r="E14" s="5" t="s">
        <v>149</v>
      </c>
      <c r="F14" s="6">
        <v>7</v>
      </c>
      <c r="G14" s="6">
        <v>85.17</v>
      </c>
      <c r="H14" s="7">
        <f t="shared" si="0"/>
        <v>70.566</v>
      </c>
      <c r="I14" s="6">
        <v>12</v>
      </c>
    </row>
    <row r="15" spans="1:9" ht="27" customHeight="1">
      <c r="A15" s="5" t="s">
        <v>150</v>
      </c>
      <c r="B15" s="5" t="s">
        <v>151</v>
      </c>
      <c r="C15" s="5" t="s">
        <v>80</v>
      </c>
      <c r="D15" s="5" t="s">
        <v>115</v>
      </c>
      <c r="E15" s="5" t="s">
        <v>152</v>
      </c>
      <c r="F15" s="6">
        <v>4</v>
      </c>
      <c r="G15" s="6">
        <v>84.07</v>
      </c>
      <c r="H15" s="7">
        <f t="shared" si="0"/>
        <v>70.414</v>
      </c>
      <c r="I15" s="6">
        <v>13</v>
      </c>
    </row>
    <row r="16" spans="1:9" ht="27" customHeight="1">
      <c r="A16" s="5" t="s">
        <v>153</v>
      </c>
      <c r="B16" s="5" t="s">
        <v>154</v>
      </c>
      <c r="C16" s="5" t="s">
        <v>80</v>
      </c>
      <c r="D16" s="5" t="s">
        <v>115</v>
      </c>
      <c r="E16" s="5" t="s">
        <v>155</v>
      </c>
      <c r="F16" s="6">
        <v>16</v>
      </c>
      <c r="G16" s="6">
        <v>83.5</v>
      </c>
      <c r="H16" s="7">
        <f t="shared" si="0"/>
        <v>70.216</v>
      </c>
      <c r="I16" s="6">
        <v>14</v>
      </c>
    </row>
    <row r="17" spans="1:9" ht="27" customHeight="1">
      <c r="A17" s="5" t="s">
        <v>156</v>
      </c>
      <c r="B17" s="5" t="s">
        <v>157</v>
      </c>
      <c r="C17" s="5" t="s">
        <v>80</v>
      </c>
      <c r="D17" s="5" t="s">
        <v>115</v>
      </c>
      <c r="E17" s="5" t="s">
        <v>158</v>
      </c>
      <c r="F17" s="6">
        <v>21</v>
      </c>
      <c r="G17" s="6">
        <v>85.5</v>
      </c>
      <c r="H17" s="7">
        <f t="shared" si="0"/>
        <v>70.212</v>
      </c>
      <c r="I17" s="6">
        <v>15</v>
      </c>
    </row>
    <row r="18" spans="1:9" ht="27" customHeight="1">
      <c r="A18" s="5" t="s">
        <v>159</v>
      </c>
      <c r="B18" s="5" t="s">
        <v>160</v>
      </c>
      <c r="C18" s="5" t="s">
        <v>80</v>
      </c>
      <c r="D18" s="5" t="s">
        <v>115</v>
      </c>
      <c r="E18" s="5" t="s">
        <v>149</v>
      </c>
      <c r="F18" s="6">
        <v>5</v>
      </c>
      <c r="G18" s="6">
        <v>84.07</v>
      </c>
      <c r="H18" s="7">
        <f t="shared" si="0"/>
        <v>70.126</v>
      </c>
      <c r="I18" s="6">
        <v>16</v>
      </c>
    </row>
    <row r="19" spans="1:9" ht="27" customHeight="1">
      <c r="A19" s="5" t="s">
        <v>161</v>
      </c>
      <c r="B19" s="5" t="s">
        <v>162</v>
      </c>
      <c r="C19" s="5" t="s">
        <v>80</v>
      </c>
      <c r="D19" s="5" t="s">
        <v>115</v>
      </c>
      <c r="E19" s="5" t="s">
        <v>163</v>
      </c>
      <c r="F19" s="6">
        <v>2</v>
      </c>
      <c r="G19" s="6">
        <v>83.07</v>
      </c>
      <c r="H19" s="7">
        <f t="shared" si="0"/>
        <v>69.312</v>
      </c>
      <c r="I19" s="6">
        <v>17</v>
      </c>
    </row>
    <row r="20" spans="1:9" ht="27" customHeight="1">
      <c r="A20" s="5" t="s">
        <v>164</v>
      </c>
      <c r="B20" s="5" t="s">
        <v>165</v>
      </c>
      <c r="C20" s="5" t="s">
        <v>80</v>
      </c>
      <c r="D20" s="5" t="s">
        <v>115</v>
      </c>
      <c r="E20" s="5" t="s">
        <v>166</v>
      </c>
      <c r="F20" s="6" t="s">
        <v>61</v>
      </c>
      <c r="G20" s="6" t="s">
        <v>61</v>
      </c>
      <c r="H20" s="6" t="s">
        <v>61</v>
      </c>
      <c r="I20" s="6" t="s">
        <v>61</v>
      </c>
    </row>
    <row r="21" spans="1:9" ht="27" customHeight="1">
      <c r="A21" s="5" t="s">
        <v>167</v>
      </c>
      <c r="B21" s="5" t="s">
        <v>168</v>
      </c>
      <c r="C21" s="5" t="s">
        <v>80</v>
      </c>
      <c r="D21" s="5" t="s">
        <v>169</v>
      </c>
      <c r="E21" s="5" t="s">
        <v>170</v>
      </c>
      <c r="F21" s="6">
        <v>6</v>
      </c>
      <c r="G21" s="6">
        <v>87.07</v>
      </c>
      <c r="H21" s="7">
        <f>E21*0.6+G21*0.4</f>
        <v>72.832</v>
      </c>
      <c r="I21" s="6">
        <v>1</v>
      </c>
    </row>
    <row r="22" spans="1:9" ht="27" customHeight="1">
      <c r="A22" s="5" t="s">
        <v>171</v>
      </c>
      <c r="B22" s="5" t="s">
        <v>172</v>
      </c>
      <c r="C22" s="5" t="s">
        <v>80</v>
      </c>
      <c r="D22" s="5" t="s">
        <v>169</v>
      </c>
      <c r="E22" s="5" t="s">
        <v>173</v>
      </c>
      <c r="F22" s="6">
        <v>15</v>
      </c>
      <c r="G22" s="6">
        <v>87.13</v>
      </c>
      <c r="H22" s="7">
        <f>E22*0.6+G22*0.4</f>
        <v>69.838</v>
      </c>
      <c r="I22" s="6">
        <v>2</v>
      </c>
    </row>
    <row r="23" spans="1:9" ht="27" customHeight="1">
      <c r="A23" s="5" t="s">
        <v>174</v>
      </c>
      <c r="B23" s="5" t="s">
        <v>175</v>
      </c>
      <c r="C23" s="5" t="s">
        <v>80</v>
      </c>
      <c r="D23" s="5" t="s">
        <v>169</v>
      </c>
      <c r="E23" s="5" t="s">
        <v>176</v>
      </c>
      <c r="F23" s="6">
        <v>18</v>
      </c>
      <c r="G23" s="6">
        <v>84.87</v>
      </c>
      <c r="H23" s="7">
        <f>E23*0.6+G23*0.4</f>
        <v>69.318</v>
      </c>
      <c r="I23" s="6">
        <v>3</v>
      </c>
    </row>
    <row r="24" spans="1:9" ht="27" customHeight="1">
      <c r="A24" s="5" t="s">
        <v>177</v>
      </c>
      <c r="B24" s="5" t="s">
        <v>178</v>
      </c>
      <c r="C24" s="5" t="s">
        <v>80</v>
      </c>
      <c r="D24" s="5" t="s">
        <v>169</v>
      </c>
      <c r="E24" s="5" t="s">
        <v>179</v>
      </c>
      <c r="F24" s="6">
        <v>11</v>
      </c>
      <c r="G24" s="6">
        <v>85.37</v>
      </c>
      <c r="H24" s="7">
        <f>E24*0.6+G24*0.4</f>
        <v>68.696</v>
      </c>
      <c r="I24" s="6">
        <v>4</v>
      </c>
    </row>
    <row r="25" spans="1:9" ht="27" customHeight="1">
      <c r="A25" s="5" t="s">
        <v>180</v>
      </c>
      <c r="B25" s="5" t="s">
        <v>181</v>
      </c>
      <c r="C25" s="5" t="s">
        <v>80</v>
      </c>
      <c r="D25" s="5" t="s">
        <v>169</v>
      </c>
      <c r="E25" s="5" t="s">
        <v>182</v>
      </c>
      <c r="F25" s="6">
        <v>14</v>
      </c>
      <c r="G25" s="6">
        <v>87.27</v>
      </c>
      <c r="H25" s="7">
        <f>E25*0.6+G25*0.4</f>
        <v>68.346</v>
      </c>
      <c r="I25" s="6">
        <v>5</v>
      </c>
    </row>
    <row r="26" spans="1:9" ht="27" customHeight="1">
      <c r="A26" s="5" t="s">
        <v>183</v>
      </c>
      <c r="B26" s="5" t="s">
        <v>184</v>
      </c>
      <c r="C26" s="5" t="s">
        <v>80</v>
      </c>
      <c r="D26" s="5" t="s">
        <v>169</v>
      </c>
      <c r="E26" s="5" t="s">
        <v>185</v>
      </c>
      <c r="F26" s="6" t="s">
        <v>61</v>
      </c>
      <c r="G26" s="6" t="s">
        <v>61</v>
      </c>
      <c r="H26" s="6" t="s">
        <v>61</v>
      </c>
      <c r="I26" s="6" t="s">
        <v>61</v>
      </c>
    </row>
    <row r="27" spans="1:9" ht="27" customHeight="1">
      <c r="A27" s="5" t="s">
        <v>186</v>
      </c>
      <c r="B27" s="5" t="s">
        <v>187</v>
      </c>
      <c r="C27" s="5" t="s">
        <v>98</v>
      </c>
      <c r="D27" s="5" t="s">
        <v>188</v>
      </c>
      <c r="E27" s="5" t="s">
        <v>189</v>
      </c>
      <c r="F27" s="6">
        <v>3</v>
      </c>
      <c r="G27" s="6">
        <v>85.03</v>
      </c>
      <c r="H27" s="7">
        <f>E27*0.6+G27*0.4</f>
        <v>71.848</v>
      </c>
      <c r="I27" s="6">
        <v>1</v>
      </c>
    </row>
    <row r="28" spans="1:9" ht="27" customHeight="1">
      <c r="A28" s="5" t="s">
        <v>190</v>
      </c>
      <c r="B28" s="5" t="s">
        <v>191</v>
      </c>
      <c r="C28" s="5" t="s">
        <v>98</v>
      </c>
      <c r="D28" s="5" t="s">
        <v>188</v>
      </c>
      <c r="E28" s="5" t="s">
        <v>192</v>
      </c>
      <c r="F28" s="6">
        <v>12</v>
      </c>
      <c r="G28" s="6">
        <v>85.6</v>
      </c>
      <c r="H28" s="7">
        <f>E28*0.6+G28*0.4</f>
        <v>71.69800000000001</v>
      </c>
      <c r="I28" s="6">
        <v>2</v>
      </c>
    </row>
    <row r="29" spans="1:9" ht="27" customHeight="1">
      <c r="A29" s="8" t="s">
        <v>193</v>
      </c>
      <c r="B29" s="8" t="s">
        <v>194</v>
      </c>
      <c r="C29" s="8" t="s">
        <v>98</v>
      </c>
      <c r="D29" s="8" t="s">
        <v>188</v>
      </c>
      <c r="E29" s="8" t="s">
        <v>195</v>
      </c>
      <c r="F29" s="6">
        <v>9</v>
      </c>
      <c r="G29" s="9">
        <v>85.17</v>
      </c>
      <c r="H29" s="10">
        <f>E29*0.6+G29*0.4</f>
        <v>70.536</v>
      </c>
      <c r="I29" s="9">
        <v>3</v>
      </c>
    </row>
    <row r="30" spans="1:9" ht="37.5" customHeight="1">
      <c r="A30" s="11" t="s">
        <v>196</v>
      </c>
      <c r="B30" s="12"/>
      <c r="C30" s="12"/>
      <c r="D30" s="12"/>
      <c r="E30" s="13"/>
      <c r="F30" s="14"/>
      <c r="G30" s="14"/>
      <c r="H30" s="14"/>
      <c r="I30" s="14"/>
    </row>
    <row r="31" ht="21" customHeight="1">
      <c r="A31" s="15"/>
    </row>
  </sheetData>
  <sheetProtection/>
  <autoFilter ref="A2:I30">
    <sortState ref="A3:I31">
      <sortCondition descending="1" sortBy="value" ref="H3:H31"/>
    </sortState>
  </autoFilter>
  <mergeCells count="1">
    <mergeCell ref="A1:I1"/>
  </mergeCells>
  <printOptions horizontalCentered="1"/>
  <pageMargins left="0.2513888888888889" right="0.2513888888888889" top="0.7513888888888889" bottom="0.7513888888888889" header="0.2986111111111111" footer="0.2986111111111111"/>
  <pageSetup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lenovo</cp:lastModifiedBy>
  <dcterms:created xsi:type="dcterms:W3CDTF">2018-05-26T19:28:41Z</dcterms:created>
  <dcterms:modified xsi:type="dcterms:W3CDTF">2023-09-24T09:44:12Z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A3897A3EF7E14D3293B8BBD6F5063911_12</vt:lpwstr>
  </property>
  <property fmtid="{D5CDD505-2E9C-101B-9397-08002B2CF9AE}" pid="5" name="KSOReadingLayo">
    <vt:bool>true</vt:bool>
  </property>
</Properties>
</file>