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1"/>
  </bookViews>
  <sheets>
    <sheet name="24号上午" sheetId="1" r:id="rId1"/>
    <sheet name="24号下午" sheetId="2" r:id="rId2"/>
  </sheets>
  <definedNames>
    <definedName name="_xlnm.Print_Titles" localSheetId="0">'24号上午'!$1:$2</definedName>
    <definedName name="_xlnm.Print_Titles" localSheetId="1">'24号下午'!$1:$2</definedName>
    <definedName name="_xlnm._FilterDatabase" localSheetId="0" hidden="1">'24号上午'!$A$2:$I$27</definedName>
    <definedName name="_xlnm._FilterDatabase" localSheetId="1" hidden="1">'24号下午'!$A$2:$I$29</definedName>
  </definedNames>
  <calcPr fullCalcOnLoad="1"/>
</workbook>
</file>

<file path=xl/sharedStrings.xml><?xml version="1.0" encoding="utf-8"?>
<sst xmlns="http://schemas.openxmlformats.org/spreadsheetml/2006/main" count="284" uniqueCount="191">
  <si>
    <t>忻州市7个县（市、区）及市直部分事业单位2023年公开招聘工作人员综合成绩</t>
  </si>
  <si>
    <t>准考证号</t>
  </si>
  <si>
    <t>姓名</t>
  </si>
  <si>
    <t>招聘单位</t>
  </si>
  <si>
    <t>招聘岗位</t>
  </si>
  <si>
    <t>笔试
成绩</t>
  </si>
  <si>
    <t>抽签
序号</t>
  </si>
  <si>
    <t>面试
成绩</t>
  </si>
  <si>
    <t>综合
成绩</t>
  </si>
  <si>
    <t>岗位
排名</t>
  </si>
  <si>
    <t>20234012725</t>
  </si>
  <si>
    <t>刘泽楠</t>
  </si>
  <si>
    <t>静乐县妇幼保健服务中心（2人）</t>
  </si>
  <si>
    <t>0401-医师</t>
  </si>
  <si>
    <t>61.39</t>
  </si>
  <si>
    <t>20234012703</t>
  </si>
  <si>
    <t>高东妮</t>
  </si>
  <si>
    <t>61.75</t>
  </si>
  <si>
    <t>20234012715</t>
  </si>
  <si>
    <t>刘晨阳</t>
  </si>
  <si>
    <t>62.54</t>
  </si>
  <si>
    <t>20234012729</t>
  </si>
  <si>
    <t>吕晓娟</t>
  </si>
  <si>
    <t>59.1</t>
  </si>
  <si>
    <t>20234012717</t>
  </si>
  <si>
    <t>李娜</t>
  </si>
  <si>
    <t>0402-医师</t>
  </si>
  <si>
    <t>63.48</t>
  </si>
  <si>
    <t>20234012801</t>
  </si>
  <si>
    <t>李嘉莉</t>
  </si>
  <si>
    <t>62.84</t>
  </si>
  <si>
    <t>20234012721</t>
  </si>
  <si>
    <t>刘晶</t>
  </si>
  <si>
    <t>62.95</t>
  </si>
  <si>
    <t>20234012809</t>
  </si>
  <si>
    <t>高学利</t>
  </si>
  <si>
    <t>60.53</t>
  </si>
  <si>
    <t>20234012724</t>
  </si>
  <si>
    <t>司红飞</t>
  </si>
  <si>
    <t>静乐县妇幼保健服务中心（1人）</t>
  </si>
  <si>
    <t>0403-医师</t>
  </si>
  <si>
    <t>61.05</t>
  </si>
  <si>
    <t>20234012723</t>
  </si>
  <si>
    <t>肖慧敏</t>
  </si>
  <si>
    <t>53.53</t>
  </si>
  <si>
    <t>20234012807</t>
  </si>
  <si>
    <t>吕亚美</t>
  </si>
  <si>
    <t>50.02</t>
  </si>
  <si>
    <t>20234010708</t>
  </si>
  <si>
    <t>王文琪</t>
  </si>
  <si>
    <t>0404-专业技术</t>
  </si>
  <si>
    <t>65.31</t>
  </si>
  <si>
    <t>20234011913</t>
  </si>
  <si>
    <t>马培元</t>
  </si>
  <si>
    <t>63.46</t>
  </si>
  <si>
    <t>20234012126</t>
  </si>
  <si>
    <t>静乐县家庭工作服务中心（1人）</t>
  </si>
  <si>
    <t>0405-专业技术</t>
  </si>
  <si>
    <t>68.05</t>
  </si>
  <si>
    <t>20234012411</t>
  </si>
  <si>
    <t>周婧</t>
  </si>
  <si>
    <t>67.8</t>
  </si>
  <si>
    <t>20234010518</t>
  </si>
  <si>
    <t>任波卉</t>
  </si>
  <si>
    <t>63.63</t>
  </si>
  <si>
    <t>缺考</t>
  </si>
  <si>
    <t>20234011525</t>
  </si>
  <si>
    <t>李煜斌</t>
  </si>
  <si>
    <t>静乐县统计局调查和普查中心（1人）</t>
  </si>
  <si>
    <t>0406-专业技术</t>
  </si>
  <si>
    <t>75.12</t>
  </si>
  <si>
    <t>20234011319</t>
  </si>
  <si>
    <t>朱思奇</t>
  </si>
  <si>
    <t>74.53</t>
  </si>
  <si>
    <t>20234011023</t>
  </si>
  <si>
    <t>李宏燕</t>
  </si>
  <si>
    <t>70.34</t>
  </si>
  <si>
    <t>20234012211</t>
  </si>
  <si>
    <t>任旭蓉</t>
  </si>
  <si>
    <t>0407-专业技术-服务基层</t>
  </si>
  <si>
    <t>62.36</t>
  </si>
  <si>
    <t>20234010102</t>
  </si>
  <si>
    <t>周州</t>
  </si>
  <si>
    <t>52.78</t>
  </si>
  <si>
    <t>20234010924</t>
  </si>
  <si>
    <t>赵丽华</t>
  </si>
  <si>
    <t>静乐县劳动保障监察综合行政
执法队（1人）</t>
  </si>
  <si>
    <t>0408-管理</t>
  </si>
  <si>
    <t>76.66</t>
  </si>
  <si>
    <t>20234011921</t>
  </si>
  <si>
    <t>吕艳芬</t>
  </si>
  <si>
    <t>68.76</t>
  </si>
  <si>
    <t>20234012528</t>
  </si>
  <si>
    <t>李毅</t>
  </si>
  <si>
    <t>64.8</t>
  </si>
  <si>
    <t>主考签字：                                                        2023年9月24日上午     第6考场</t>
  </si>
  <si>
    <t>笔试成绩</t>
  </si>
  <si>
    <t>面试成绩</t>
  </si>
  <si>
    <t>综合成绩</t>
  </si>
  <si>
    <t>20234010823</t>
  </si>
  <si>
    <t>李星姿</t>
  </si>
  <si>
    <t>静乐县融媒体中心（1人）</t>
  </si>
  <si>
    <t>0409-专业技术</t>
  </si>
  <si>
    <t>54.41</t>
  </si>
  <si>
    <t>20234012213</t>
  </si>
  <si>
    <t>巩振邦</t>
  </si>
  <si>
    <t>48.51</t>
  </si>
  <si>
    <t>20234011807</t>
  </si>
  <si>
    <t>杜承儒</t>
  </si>
  <si>
    <t>40.84</t>
  </si>
  <si>
    <t>20234010219</t>
  </si>
  <si>
    <t>张甜</t>
  </si>
  <si>
    <t>静乐县档案馆（1人）</t>
  </si>
  <si>
    <t>0410-管理</t>
  </si>
  <si>
    <t>68.68</t>
  </si>
  <si>
    <t>20234010229</t>
  </si>
  <si>
    <t>闫旭斌</t>
  </si>
  <si>
    <t>64.34</t>
  </si>
  <si>
    <t>20234010511</t>
  </si>
  <si>
    <t>赵晓飞</t>
  </si>
  <si>
    <t>64.95</t>
  </si>
  <si>
    <t>20234011020</t>
  </si>
  <si>
    <t>高静梅</t>
  </si>
  <si>
    <t>0411-管理-服务基层</t>
  </si>
  <si>
    <t>61.41</t>
  </si>
  <si>
    <t>20234011818</t>
  </si>
  <si>
    <t>谢开旭</t>
  </si>
  <si>
    <t>静乐县政府信息中心（1人）</t>
  </si>
  <si>
    <t>0412-专业技术</t>
  </si>
  <si>
    <t>67.34</t>
  </si>
  <si>
    <t>20234010822</t>
  </si>
  <si>
    <t>杜改丽</t>
  </si>
  <si>
    <t>67.48</t>
  </si>
  <si>
    <t>20234012501</t>
  </si>
  <si>
    <t>任志华</t>
  </si>
  <si>
    <t>66.07</t>
  </si>
  <si>
    <t>20234010809</t>
  </si>
  <si>
    <t>李静</t>
  </si>
  <si>
    <t>64.31</t>
  </si>
  <si>
    <t>20234011117</t>
  </si>
  <si>
    <t>高阳</t>
  </si>
  <si>
    <t>63.87</t>
  </si>
  <si>
    <t>20234011127</t>
  </si>
  <si>
    <t>王凯</t>
  </si>
  <si>
    <t>静乐县项目推进中心（1人）</t>
  </si>
  <si>
    <t>0414-专业技术</t>
  </si>
  <si>
    <t>71.63</t>
  </si>
  <si>
    <t>20234011408</t>
  </si>
  <si>
    <t>张秀良</t>
  </si>
  <si>
    <t>71.39</t>
  </si>
  <si>
    <t>20234012221</t>
  </si>
  <si>
    <t>巩宇鑫</t>
  </si>
  <si>
    <t>67.56</t>
  </si>
  <si>
    <t>20234011530</t>
  </si>
  <si>
    <t>段晓霞</t>
  </si>
  <si>
    <t>静乐县项目推进中心（3人）</t>
  </si>
  <si>
    <t>0415-专业技术-服务基层</t>
  </si>
  <si>
    <t>64.58</t>
  </si>
  <si>
    <t>20234010829</t>
  </si>
  <si>
    <t>赵越</t>
  </si>
  <si>
    <t>62.73</t>
  </si>
  <si>
    <t>20234010902</t>
  </si>
  <si>
    <t>李旭强</t>
  </si>
  <si>
    <t>58.29</t>
  </si>
  <si>
    <t>20234012310</t>
  </si>
  <si>
    <t>姚丽霞</t>
  </si>
  <si>
    <t>56.94</t>
  </si>
  <si>
    <t>20234010127</t>
  </si>
  <si>
    <t>胡小娟</t>
  </si>
  <si>
    <t>55.33</t>
  </si>
  <si>
    <t>20234010722</t>
  </si>
  <si>
    <t>张美丽</t>
  </si>
  <si>
    <t>53.73</t>
  </si>
  <si>
    <t>20234012413</t>
  </si>
  <si>
    <t>李永胜</t>
  </si>
  <si>
    <t>50.9</t>
  </si>
  <si>
    <t>20234010128</t>
  </si>
  <si>
    <t>曹志红</t>
  </si>
  <si>
    <t>52.97</t>
  </si>
  <si>
    <t>20234010906</t>
  </si>
  <si>
    <t>张堃</t>
  </si>
  <si>
    <t>静乐县退役军人服务中心</t>
  </si>
  <si>
    <t>0416-专业技术</t>
  </si>
  <si>
    <t>69.78</t>
  </si>
  <si>
    <t>20234011501</t>
  </si>
  <si>
    <t>吕志杰</t>
  </si>
  <si>
    <t>69.95</t>
  </si>
  <si>
    <t>20234011303</t>
  </si>
  <si>
    <t>曹笑瑞</t>
  </si>
  <si>
    <t>67.75</t>
  </si>
  <si>
    <t>主考签字：                                                             2023年9月24日下午     第6考场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</si>
</sst>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3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176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 applyProtection="1">
      <alignment horizontal="distributed" vertical="center" wrapText="1" indent="1"/>
      <protection/>
    </xf>
    <xf numFmtId="0" fontId="5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5" zoomScaleSheetLayoutView="85" workbookViewId="0" topLeftCell="A19">
      <selection activeCell="O27" sqref="O27"/>
    </sheetView>
  </sheetViews>
  <sheetFormatPr defaultColWidth="9.00390625" defaultRowHeight="14.25"/>
  <cols>
    <col min="1" max="1" width="17.00390625" style="11" customWidth="1"/>
    <col min="2" max="2" width="12.625" style="11" customWidth="1"/>
    <col min="3" max="3" width="40.50390625" style="11" customWidth="1"/>
    <col min="4" max="4" width="18.625" style="11" customWidth="1"/>
    <col min="5" max="5" width="10.125" style="11" customWidth="1"/>
    <col min="6" max="6" width="8.125" style="11" customWidth="1"/>
    <col min="7" max="8" width="9.125" style="11" customWidth="1"/>
    <col min="9" max="9" width="7.75390625" style="11" customWidth="1"/>
  </cols>
  <sheetData>
    <row r="1" spans="1:9" ht="4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spans="1:9" s="10" customFormat="1" ht="24.75" customHeight="1">
      <c r="A3" s="6" t="s">
        <v>10</v>
      </c>
      <c r="B3" s="15" t="s">
        <v>11</v>
      </c>
      <c r="C3" s="6" t="s">
        <v>12</v>
      </c>
      <c r="D3" s="6" t="s">
        <v>13</v>
      </c>
      <c r="E3" s="6" t="s">
        <v>14</v>
      </c>
      <c r="F3" s="7">
        <v>5</v>
      </c>
      <c r="G3" s="7">
        <v>86.63</v>
      </c>
      <c r="H3" s="8">
        <f aca="true" t="shared" si="0" ref="H3:H17">E3*0.6+G3*0.4</f>
        <v>71.48599999999999</v>
      </c>
      <c r="I3" s="7">
        <v>1</v>
      </c>
    </row>
    <row r="4" spans="1:9" s="10" customFormat="1" ht="24.75" customHeight="1">
      <c r="A4" s="6" t="s">
        <v>15</v>
      </c>
      <c r="B4" s="15" t="s">
        <v>16</v>
      </c>
      <c r="C4" s="6" t="s">
        <v>12</v>
      </c>
      <c r="D4" s="6" t="s">
        <v>13</v>
      </c>
      <c r="E4" s="6" t="s">
        <v>17</v>
      </c>
      <c r="F4" s="7">
        <v>16</v>
      </c>
      <c r="G4" s="7">
        <v>85.77</v>
      </c>
      <c r="H4" s="8">
        <f t="shared" si="0"/>
        <v>71.358</v>
      </c>
      <c r="I4" s="7">
        <v>2</v>
      </c>
    </row>
    <row r="5" spans="1:9" s="10" customFormat="1" ht="24.75" customHeight="1">
      <c r="A5" s="6" t="s">
        <v>18</v>
      </c>
      <c r="B5" s="15" t="s">
        <v>19</v>
      </c>
      <c r="C5" s="6" t="s">
        <v>12</v>
      </c>
      <c r="D5" s="6" t="s">
        <v>13</v>
      </c>
      <c r="E5" s="6" t="s">
        <v>20</v>
      </c>
      <c r="F5" s="7">
        <v>14</v>
      </c>
      <c r="G5" s="7">
        <v>84.2</v>
      </c>
      <c r="H5" s="8">
        <f t="shared" si="0"/>
        <v>71.20400000000001</v>
      </c>
      <c r="I5" s="7">
        <v>3</v>
      </c>
    </row>
    <row r="6" spans="1:9" s="10" customFormat="1" ht="24.75" customHeight="1">
      <c r="A6" s="6" t="s">
        <v>21</v>
      </c>
      <c r="B6" s="15" t="s">
        <v>22</v>
      </c>
      <c r="C6" s="6" t="s">
        <v>12</v>
      </c>
      <c r="D6" s="6" t="s">
        <v>13</v>
      </c>
      <c r="E6" s="6" t="s">
        <v>23</v>
      </c>
      <c r="F6" s="7">
        <v>19</v>
      </c>
      <c r="G6" s="7">
        <v>83.6</v>
      </c>
      <c r="H6" s="8">
        <f t="shared" si="0"/>
        <v>68.9</v>
      </c>
      <c r="I6" s="7">
        <v>4</v>
      </c>
    </row>
    <row r="7" spans="1:9" s="10" customFormat="1" ht="24.75" customHeight="1">
      <c r="A7" s="6" t="s">
        <v>24</v>
      </c>
      <c r="B7" s="15" t="s">
        <v>25</v>
      </c>
      <c r="C7" s="6" t="s">
        <v>12</v>
      </c>
      <c r="D7" s="6" t="s">
        <v>26</v>
      </c>
      <c r="E7" s="6" t="s">
        <v>27</v>
      </c>
      <c r="F7" s="7">
        <v>13</v>
      </c>
      <c r="G7" s="7">
        <v>85.57</v>
      </c>
      <c r="H7" s="8">
        <f t="shared" si="0"/>
        <v>72.316</v>
      </c>
      <c r="I7" s="7">
        <v>1</v>
      </c>
    </row>
    <row r="8" spans="1:9" s="10" customFormat="1" ht="24.75" customHeight="1">
      <c r="A8" s="6" t="s">
        <v>28</v>
      </c>
      <c r="B8" s="15" t="s">
        <v>29</v>
      </c>
      <c r="C8" s="6" t="s">
        <v>12</v>
      </c>
      <c r="D8" s="6" t="s">
        <v>26</v>
      </c>
      <c r="E8" s="6" t="s">
        <v>30</v>
      </c>
      <c r="F8" s="7">
        <v>23</v>
      </c>
      <c r="G8" s="7">
        <v>86.27</v>
      </c>
      <c r="H8" s="8">
        <f t="shared" si="0"/>
        <v>72.212</v>
      </c>
      <c r="I8" s="7">
        <v>2</v>
      </c>
    </row>
    <row r="9" spans="1:9" s="10" customFormat="1" ht="24.75" customHeight="1">
      <c r="A9" s="6" t="s">
        <v>31</v>
      </c>
      <c r="B9" s="15" t="s">
        <v>32</v>
      </c>
      <c r="C9" s="6" t="s">
        <v>12</v>
      </c>
      <c r="D9" s="6" t="s">
        <v>26</v>
      </c>
      <c r="E9" s="6" t="s">
        <v>33</v>
      </c>
      <c r="F9" s="7">
        <v>1</v>
      </c>
      <c r="G9" s="7">
        <v>85.13</v>
      </c>
      <c r="H9" s="8">
        <f t="shared" si="0"/>
        <v>71.822</v>
      </c>
      <c r="I9" s="7">
        <v>3</v>
      </c>
    </row>
    <row r="10" spans="1:9" s="10" customFormat="1" ht="24.75" customHeight="1">
      <c r="A10" s="6" t="s">
        <v>34</v>
      </c>
      <c r="B10" s="15" t="s">
        <v>35</v>
      </c>
      <c r="C10" s="6" t="s">
        <v>12</v>
      </c>
      <c r="D10" s="6" t="s">
        <v>26</v>
      </c>
      <c r="E10" s="6" t="s">
        <v>36</v>
      </c>
      <c r="F10" s="7">
        <v>18</v>
      </c>
      <c r="G10" s="7">
        <v>83.1</v>
      </c>
      <c r="H10" s="8">
        <f t="shared" si="0"/>
        <v>69.55799999999999</v>
      </c>
      <c r="I10" s="7">
        <v>4</v>
      </c>
    </row>
    <row r="11" spans="1:9" s="10" customFormat="1" ht="24.75" customHeight="1">
      <c r="A11" s="6" t="s">
        <v>37</v>
      </c>
      <c r="B11" s="15" t="s">
        <v>38</v>
      </c>
      <c r="C11" s="6" t="s">
        <v>39</v>
      </c>
      <c r="D11" s="6" t="s">
        <v>40</v>
      </c>
      <c r="E11" s="6" t="s">
        <v>41</v>
      </c>
      <c r="F11" s="7">
        <v>17</v>
      </c>
      <c r="G11" s="7">
        <v>83.7</v>
      </c>
      <c r="H11" s="8">
        <f t="shared" si="0"/>
        <v>70.11</v>
      </c>
      <c r="I11" s="7">
        <v>1</v>
      </c>
    </row>
    <row r="12" spans="1:9" s="10" customFormat="1" ht="24.75" customHeight="1">
      <c r="A12" s="6" t="s">
        <v>42</v>
      </c>
      <c r="B12" s="15" t="s">
        <v>43</v>
      </c>
      <c r="C12" s="6" t="s">
        <v>39</v>
      </c>
      <c r="D12" s="6" t="s">
        <v>40</v>
      </c>
      <c r="E12" s="6" t="s">
        <v>44</v>
      </c>
      <c r="F12" s="7">
        <v>11</v>
      </c>
      <c r="G12" s="7">
        <v>87</v>
      </c>
      <c r="H12" s="8">
        <f t="shared" si="0"/>
        <v>66.918</v>
      </c>
      <c r="I12" s="7">
        <v>2</v>
      </c>
    </row>
    <row r="13" spans="1:9" s="10" customFormat="1" ht="24.75" customHeight="1">
      <c r="A13" s="6" t="s">
        <v>45</v>
      </c>
      <c r="B13" s="15" t="s">
        <v>46</v>
      </c>
      <c r="C13" s="6" t="s">
        <v>39</v>
      </c>
      <c r="D13" s="6" t="s">
        <v>40</v>
      </c>
      <c r="E13" s="6" t="s">
        <v>47</v>
      </c>
      <c r="F13" s="7">
        <v>3</v>
      </c>
      <c r="G13" s="7">
        <v>79.4</v>
      </c>
      <c r="H13" s="8">
        <f t="shared" si="0"/>
        <v>61.772000000000006</v>
      </c>
      <c r="I13" s="7">
        <v>3</v>
      </c>
    </row>
    <row r="14" spans="1:9" s="10" customFormat="1" ht="24.75" customHeight="1">
      <c r="A14" s="6" t="s">
        <v>48</v>
      </c>
      <c r="B14" s="15" t="s">
        <v>49</v>
      </c>
      <c r="C14" s="6" t="s">
        <v>39</v>
      </c>
      <c r="D14" s="6" t="s">
        <v>50</v>
      </c>
      <c r="E14" s="6" t="s">
        <v>51</v>
      </c>
      <c r="F14" s="7">
        <v>21</v>
      </c>
      <c r="G14" s="7">
        <v>84.83</v>
      </c>
      <c r="H14" s="8">
        <f t="shared" si="0"/>
        <v>73.118</v>
      </c>
      <c r="I14" s="7">
        <v>1</v>
      </c>
    </row>
    <row r="15" spans="1:9" s="10" customFormat="1" ht="24.75" customHeight="1">
      <c r="A15" s="6" t="s">
        <v>52</v>
      </c>
      <c r="B15" s="15" t="s">
        <v>53</v>
      </c>
      <c r="C15" s="6" t="s">
        <v>39</v>
      </c>
      <c r="D15" s="6" t="s">
        <v>50</v>
      </c>
      <c r="E15" s="6" t="s">
        <v>54</v>
      </c>
      <c r="F15" s="7">
        <v>7</v>
      </c>
      <c r="G15" s="7">
        <v>87.47</v>
      </c>
      <c r="H15" s="8">
        <f t="shared" si="0"/>
        <v>73.064</v>
      </c>
      <c r="I15" s="7">
        <v>2</v>
      </c>
    </row>
    <row r="16" spans="1:9" s="10" customFormat="1" ht="24.75" customHeight="1">
      <c r="A16" s="6" t="s">
        <v>55</v>
      </c>
      <c r="B16" s="15" t="s">
        <v>25</v>
      </c>
      <c r="C16" s="6" t="s">
        <v>56</v>
      </c>
      <c r="D16" s="6" t="s">
        <v>57</v>
      </c>
      <c r="E16" s="6" t="s">
        <v>58</v>
      </c>
      <c r="F16" s="7">
        <v>4</v>
      </c>
      <c r="G16" s="7">
        <v>87.37</v>
      </c>
      <c r="H16" s="8">
        <f t="shared" si="0"/>
        <v>75.77799999999999</v>
      </c>
      <c r="I16" s="7">
        <v>1</v>
      </c>
    </row>
    <row r="17" spans="1:9" s="10" customFormat="1" ht="24.75" customHeight="1">
      <c r="A17" s="6" t="s">
        <v>59</v>
      </c>
      <c r="B17" s="15" t="s">
        <v>60</v>
      </c>
      <c r="C17" s="6" t="s">
        <v>56</v>
      </c>
      <c r="D17" s="6" t="s">
        <v>57</v>
      </c>
      <c r="E17" s="6" t="s">
        <v>61</v>
      </c>
      <c r="F17" s="7">
        <v>22</v>
      </c>
      <c r="G17" s="7">
        <v>86.27</v>
      </c>
      <c r="H17" s="8">
        <f t="shared" si="0"/>
        <v>75.188</v>
      </c>
      <c r="I17" s="7">
        <v>2</v>
      </c>
    </row>
    <row r="18" spans="1:9" s="10" customFormat="1" ht="24.75" customHeight="1">
      <c r="A18" s="6" t="s">
        <v>62</v>
      </c>
      <c r="B18" s="15" t="s">
        <v>63</v>
      </c>
      <c r="C18" s="6" t="s">
        <v>56</v>
      </c>
      <c r="D18" s="6" t="s">
        <v>57</v>
      </c>
      <c r="E18" s="6" t="s">
        <v>64</v>
      </c>
      <c r="F18" s="7" t="s">
        <v>65</v>
      </c>
      <c r="G18" s="7" t="s">
        <v>65</v>
      </c>
      <c r="H18" s="7" t="s">
        <v>65</v>
      </c>
      <c r="I18" s="7" t="s">
        <v>65</v>
      </c>
    </row>
    <row r="19" spans="1:9" s="10" customFormat="1" ht="24.75" customHeight="1">
      <c r="A19" s="6" t="s">
        <v>66</v>
      </c>
      <c r="B19" s="15" t="s">
        <v>67</v>
      </c>
      <c r="C19" s="6" t="s">
        <v>68</v>
      </c>
      <c r="D19" s="6" t="s">
        <v>69</v>
      </c>
      <c r="E19" s="6" t="s">
        <v>70</v>
      </c>
      <c r="F19" s="7">
        <v>12</v>
      </c>
      <c r="G19" s="7">
        <v>86.8</v>
      </c>
      <c r="H19" s="8">
        <f aca="true" t="shared" si="1" ref="H19:H26">E19*0.6+G19*0.4</f>
        <v>79.792</v>
      </c>
      <c r="I19" s="7">
        <v>1</v>
      </c>
    </row>
    <row r="20" spans="1:9" s="10" customFormat="1" ht="24.75" customHeight="1">
      <c r="A20" s="6" t="s">
        <v>71</v>
      </c>
      <c r="B20" s="15" t="s">
        <v>72</v>
      </c>
      <c r="C20" s="6" t="s">
        <v>68</v>
      </c>
      <c r="D20" s="6" t="s">
        <v>69</v>
      </c>
      <c r="E20" s="6" t="s">
        <v>73</v>
      </c>
      <c r="F20" s="7">
        <v>6</v>
      </c>
      <c r="G20" s="7">
        <v>85.97</v>
      </c>
      <c r="H20" s="8">
        <f t="shared" si="1"/>
        <v>79.106</v>
      </c>
      <c r="I20" s="7">
        <v>2</v>
      </c>
    </row>
    <row r="21" spans="1:9" s="10" customFormat="1" ht="24.75" customHeight="1">
      <c r="A21" s="6" t="s">
        <v>74</v>
      </c>
      <c r="B21" s="15" t="s">
        <v>75</v>
      </c>
      <c r="C21" s="6" t="s">
        <v>68</v>
      </c>
      <c r="D21" s="6" t="s">
        <v>69</v>
      </c>
      <c r="E21" s="6" t="s">
        <v>76</v>
      </c>
      <c r="F21" s="7">
        <v>20</v>
      </c>
      <c r="G21" s="7">
        <v>86.37</v>
      </c>
      <c r="H21" s="8">
        <f t="shared" si="1"/>
        <v>76.75200000000001</v>
      </c>
      <c r="I21" s="7">
        <v>3</v>
      </c>
    </row>
    <row r="22" spans="1:9" s="10" customFormat="1" ht="43.5" customHeight="1">
      <c r="A22" s="6" t="s">
        <v>77</v>
      </c>
      <c r="B22" s="15" t="s">
        <v>78</v>
      </c>
      <c r="C22" s="6" t="s">
        <v>68</v>
      </c>
      <c r="D22" s="6" t="s">
        <v>79</v>
      </c>
      <c r="E22" s="6" t="s">
        <v>80</v>
      </c>
      <c r="F22" s="7">
        <v>15</v>
      </c>
      <c r="G22" s="7">
        <v>83</v>
      </c>
      <c r="H22" s="8">
        <f t="shared" si="1"/>
        <v>70.616</v>
      </c>
      <c r="I22" s="7">
        <v>1</v>
      </c>
    </row>
    <row r="23" spans="1:9" s="10" customFormat="1" ht="39.75" customHeight="1">
      <c r="A23" s="6" t="s">
        <v>81</v>
      </c>
      <c r="B23" s="15" t="s">
        <v>82</v>
      </c>
      <c r="C23" s="6" t="s">
        <v>68</v>
      </c>
      <c r="D23" s="6" t="s">
        <v>79</v>
      </c>
      <c r="E23" s="6" t="s">
        <v>83</v>
      </c>
      <c r="F23" s="7">
        <v>8</v>
      </c>
      <c r="G23" s="7">
        <v>84.9</v>
      </c>
      <c r="H23" s="8">
        <f t="shared" si="1"/>
        <v>65.628</v>
      </c>
      <c r="I23" s="7">
        <v>2</v>
      </c>
    </row>
    <row r="24" spans="1:9" s="10" customFormat="1" ht="34.5">
      <c r="A24" s="6" t="s">
        <v>84</v>
      </c>
      <c r="B24" s="15" t="s">
        <v>85</v>
      </c>
      <c r="C24" s="6" t="s">
        <v>86</v>
      </c>
      <c r="D24" s="6" t="s">
        <v>87</v>
      </c>
      <c r="E24" s="6" t="s">
        <v>88</v>
      </c>
      <c r="F24" s="7">
        <v>10</v>
      </c>
      <c r="G24" s="7">
        <v>86.67</v>
      </c>
      <c r="H24" s="8">
        <f t="shared" si="1"/>
        <v>80.66399999999999</v>
      </c>
      <c r="I24" s="7">
        <v>1</v>
      </c>
    </row>
    <row r="25" spans="1:9" s="10" customFormat="1" ht="34.5">
      <c r="A25" s="6" t="s">
        <v>89</v>
      </c>
      <c r="B25" s="15" t="s">
        <v>90</v>
      </c>
      <c r="C25" s="6" t="s">
        <v>86</v>
      </c>
      <c r="D25" s="6" t="s">
        <v>87</v>
      </c>
      <c r="E25" s="6" t="s">
        <v>91</v>
      </c>
      <c r="F25" s="7">
        <v>9</v>
      </c>
      <c r="G25" s="7">
        <v>87.03</v>
      </c>
      <c r="H25" s="8">
        <f t="shared" si="1"/>
        <v>76.06800000000001</v>
      </c>
      <c r="I25" s="7">
        <v>2</v>
      </c>
    </row>
    <row r="26" spans="1:9" s="10" customFormat="1" ht="34.5">
      <c r="A26" s="6" t="s">
        <v>92</v>
      </c>
      <c r="B26" s="15" t="s">
        <v>93</v>
      </c>
      <c r="C26" s="6" t="s">
        <v>86</v>
      </c>
      <c r="D26" s="6" t="s">
        <v>87</v>
      </c>
      <c r="E26" s="6" t="s">
        <v>94</v>
      </c>
      <c r="F26" s="7">
        <v>2</v>
      </c>
      <c r="G26" s="7">
        <v>85.8</v>
      </c>
      <c r="H26" s="8">
        <f t="shared" si="1"/>
        <v>73.19999999999999</v>
      </c>
      <c r="I26" s="7">
        <v>3</v>
      </c>
    </row>
    <row r="27" spans="1:9" ht="51" customHeight="1">
      <c r="A27" s="16" t="s">
        <v>95</v>
      </c>
      <c r="B27" s="17"/>
      <c r="C27" s="17"/>
      <c r="D27" s="17"/>
      <c r="E27" s="17"/>
      <c r="F27" s="17"/>
      <c r="G27" s="17"/>
      <c r="H27" s="17"/>
      <c r="I27" s="17"/>
    </row>
  </sheetData>
  <sheetProtection/>
  <autoFilter ref="A2:I27">
    <sortState ref="A3:I27">
      <sortCondition descending="1" sortBy="value" ref="H3:H27"/>
    </sortState>
  </autoFilter>
  <mergeCells count="1">
    <mergeCell ref="A1:I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23">
      <selection activeCell="L30" sqref="L30"/>
    </sheetView>
  </sheetViews>
  <sheetFormatPr defaultColWidth="9.00390625" defaultRowHeight="14.25"/>
  <cols>
    <col min="1" max="1" width="16.75390625" style="1" customWidth="1"/>
    <col min="2" max="2" width="9.125" style="1" customWidth="1"/>
    <col min="3" max="3" width="33.375" style="1" customWidth="1"/>
    <col min="4" max="4" width="18.875" style="1" customWidth="1"/>
    <col min="5" max="5" width="11.875" style="1" customWidth="1"/>
    <col min="6" max="6" width="10.75390625" style="1" customWidth="1"/>
    <col min="7" max="8" width="11.875" style="1" customWidth="1"/>
    <col min="9" max="9" width="9.25390625" style="1" customWidth="1"/>
    <col min="10" max="16384" width="9.00390625" style="2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96</v>
      </c>
      <c r="F2" s="5" t="s">
        <v>6</v>
      </c>
      <c r="G2" s="5" t="s">
        <v>97</v>
      </c>
      <c r="H2" s="5" t="s">
        <v>98</v>
      </c>
      <c r="I2" s="5" t="s">
        <v>9</v>
      </c>
    </row>
    <row r="3" spans="1:9" ht="24.75" customHeight="1">
      <c r="A3" s="6" t="s">
        <v>99</v>
      </c>
      <c r="B3" s="6" t="s">
        <v>100</v>
      </c>
      <c r="C3" s="6" t="s">
        <v>101</v>
      </c>
      <c r="D3" s="6" t="s">
        <v>102</v>
      </c>
      <c r="E3" s="6" t="s">
        <v>103</v>
      </c>
      <c r="F3" s="7">
        <v>4</v>
      </c>
      <c r="G3" s="7">
        <v>86.63</v>
      </c>
      <c r="H3" s="8">
        <f>E3*0.6+G3*0.4</f>
        <v>67.298</v>
      </c>
      <c r="I3" s="7">
        <v>1</v>
      </c>
    </row>
    <row r="4" spans="1:9" ht="24.75" customHeight="1">
      <c r="A4" s="6" t="s">
        <v>104</v>
      </c>
      <c r="B4" s="6" t="s">
        <v>105</v>
      </c>
      <c r="C4" s="6" t="s">
        <v>101</v>
      </c>
      <c r="D4" s="6" t="s">
        <v>102</v>
      </c>
      <c r="E4" s="6" t="s">
        <v>106</v>
      </c>
      <c r="F4" s="7">
        <v>10</v>
      </c>
      <c r="G4" s="7">
        <v>83.83</v>
      </c>
      <c r="H4" s="8">
        <f>E4*0.6+G4*0.4</f>
        <v>62.638000000000005</v>
      </c>
      <c r="I4" s="7">
        <v>2</v>
      </c>
    </row>
    <row r="5" spans="1:9" ht="21.75" customHeight="1">
      <c r="A5" s="6" t="s">
        <v>107</v>
      </c>
      <c r="B5" s="6" t="s">
        <v>108</v>
      </c>
      <c r="C5" s="6" t="s">
        <v>101</v>
      </c>
      <c r="D5" s="6" t="s">
        <v>102</v>
      </c>
      <c r="E5" s="6" t="s">
        <v>109</v>
      </c>
      <c r="F5" s="7" t="s">
        <v>65</v>
      </c>
      <c r="G5" s="7" t="s">
        <v>65</v>
      </c>
      <c r="H5" s="7" t="s">
        <v>65</v>
      </c>
      <c r="I5" s="7" t="s">
        <v>65</v>
      </c>
    </row>
    <row r="6" spans="1:9" ht="24.75" customHeight="1">
      <c r="A6" s="6" t="s">
        <v>110</v>
      </c>
      <c r="B6" s="6" t="s">
        <v>111</v>
      </c>
      <c r="C6" s="6" t="s">
        <v>112</v>
      </c>
      <c r="D6" s="6" t="s">
        <v>113</v>
      </c>
      <c r="E6" s="6" t="s">
        <v>114</v>
      </c>
      <c r="F6" s="7">
        <v>20</v>
      </c>
      <c r="G6" s="7">
        <v>87</v>
      </c>
      <c r="H6" s="8">
        <f aca="true" t="shared" si="0" ref="H6:H24">E6*0.6+G6*0.4</f>
        <v>76.00800000000001</v>
      </c>
      <c r="I6" s="7">
        <v>1</v>
      </c>
    </row>
    <row r="7" spans="1:9" ht="24.75" customHeight="1">
      <c r="A7" s="6" t="s">
        <v>115</v>
      </c>
      <c r="B7" s="6" t="s">
        <v>116</v>
      </c>
      <c r="C7" s="6" t="s">
        <v>112</v>
      </c>
      <c r="D7" s="6" t="s">
        <v>113</v>
      </c>
      <c r="E7" s="6" t="s">
        <v>117</v>
      </c>
      <c r="F7" s="7">
        <v>5</v>
      </c>
      <c r="G7" s="7">
        <v>86.47</v>
      </c>
      <c r="H7" s="8">
        <f t="shared" si="0"/>
        <v>73.19200000000001</v>
      </c>
      <c r="I7" s="7">
        <v>2</v>
      </c>
    </row>
    <row r="8" spans="1:9" ht="22.5" customHeight="1">
      <c r="A8" s="6" t="s">
        <v>118</v>
      </c>
      <c r="B8" s="6" t="s">
        <v>119</v>
      </c>
      <c r="C8" s="6" t="s">
        <v>112</v>
      </c>
      <c r="D8" s="6" t="s">
        <v>113</v>
      </c>
      <c r="E8" s="6" t="s">
        <v>120</v>
      </c>
      <c r="F8" s="7">
        <v>1</v>
      </c>
      <c r="G8" s="7">
        <v>85.5</v>
      </c>
      <c r="H8" s="8">
        <f t="shared" si="0"/>
        <v>73.17</v>
      </c>
      <c r="I8" s="7">
        <v>3</v>
      </c>
    </row>
    <row r="9" spans="1:9" ht="34.5">
      <c r="A9" s="6" t="s">
        <v>121</v>
      </c>
      <c r="B9" s="6" t="s">
        <v>122</v>
      </c>
      <c r="C9" s="6" t="s">
        <v>112</v>
      </c>
      <c r="D9" s="6" t="s">
        <v>123</v>
      </c>
      <c r="E9" s="6" t="s">
        <v>124</v>
      </c>
      <c r="F9" s="7">
        <v>6</v>
      </c>
      <c r="G9" s="7">
        <v>86.83</v>
      </c>
      <c r="H9" s="8">
        <f t="shared" si="0"/>
        <v>71.578</v>
      </c>
      <c r="I9" s="7">
        <v>1</v>
      </c>
    </row>
    <row r="10" spans="1:9" ht="24.75" customHeight="1">
      <c r="A10" s="6" t="s">
        <v>125</v>
      </c>
      <c r="B10" s="6" t="s">
        <v>126</v>
      </c>
      <c r="C10" s="6" t="s">
        <v>127</v>
      </c>
      <c r="D10" s="6" t="s">
        <v>128</v>
      </c>
      <c r="E10" s="6" t="s">
        <v>129</v>
      </c>
      <c r="F10" s="7">
        <v>23</v>
      </c>
      <c r="G10" s="7">
        <v>87.1</v>
      </c>
      <c r="H10" s="8">
        <f t="shared" si="0"/>
        <v>75.244</v>
      </c>
      <c r="I10" s="7">
        <v>1</v>
      </c>
    </row>
    <row r="11" spans="1:9" ht="24.75" customHeight="1">
      <c r="A11" s="6" t="s">
        <v>130</v>
      </c>
      <c r="B11" s="6" t="s">
        <v>131</v>
      </c>
      <c r="C11" s="6" t="s">
        <v>127</v>
      </c>
      <c r="D11" s="6" t="s">
        <v>128</v>
      </c>
      <c r="E11" s="6" t="s">
        <v>132</v>
      </c>
      <c r="F11" s="7">
        <v>2</v>
      </c>
      <c r="G11" s="7">
        <v>86.13</v>
      </c>
      <c r="H11" s="8">
        <f t="shared" si="0"/>
        <v>74.94</v>
      </c>
      <c r="I11" s="7">
        <v>2</v>
      </c>
    </row>
    <row r="12" spans="1:9" ht="24.75" customHeight="1">
      <c r="A12" s="6" t="s">
        <v>133</v>
      </c>
      <c r="B12" s="6" t="s">
        <v>134</v>
      </c>
      <c r="C12" s="6" t="s">
        <v>127</v>
      </c>
      <c r="D12" s="6" t="s">
        <v>128</v>
      </c>
      <c r="E12" s="6" t="s">
        <v>135</v>
      </c>
      <c r="F12" s="7">
        <v>15</v>
      </c>
      <c r="G12" s="7">
        <v>86.83</v>
      </c>
      <c r="H12" s="8">
        <f t="shared" si="0"/>
        <v>74.374</v>
      </c>
      <c r="I12" s="7">
        <v>3</v>
      </c>
    </row>
    <row r="13" spans="1:9" ht="24.75" customHeight="1">
      <c r="A13" s="6" t="s">
        <v>136</v>
      </c>
      <c r="B13" s="6" t="s">
        <v>137</v>
      </c>
      <c r="C13" s="6" t="s">
        <v>127</v>
      </c>
      <c r="D13" s="6" t="s">
        <v>128</v>
      </c>
      <c r="E13" s="6" t="s">
        <v>138</v>
      </c>
      <c r="F13" s="7">
        <v>8</v>
      </c>
      <c r="G13" s="7">
        <v>86.67</v>
      </c>
      <c r="H13" s="8">
        <f t="shared" si="0"/>
        <v>73.25399999999999</v>
      </c>
      <c r="I13" s="7">
        <v>4</v>
      </c>
    </row>
    <row r="14" spans="1:9" ht="24.75" customHeight="1">
      <c r="A14" s="6" t="s">
        <v>139</v>
      </c>
      <c r="B14" s="6" t="s">
        <v>140</v>
      </c>
      <c r="C14" s="6" t="s">
        <v>127</v>
      </c>
      <c r="D14" s="6" t="s">
        <v>128</v>
      </c>
      <c r="E14" s="6" t="s">
        <v>141</v>
      </c>
      <c r="F14" s="7">
        <v>13</v>
      </c>
      <c r="G14" s="7">
        <v>86.13</v>
      </c>
      <c r="H14" s="8">
        <f t="shared" si="0"/>
        <v>72.774</v>
      </c>
      <c r="I14" s="7">
        <v>5</v>
      </c>
    </row>
    <row r="15" spans="1:9" ht="24.75" customHeight="1">
      <c r="A15" s="6" t="s">
        <v>142</v>
      </c>
      <c r="B15" s="6" t="s">
        <v>143</v>
      </c>
      <c r="C15" s="6" t="s">
        <v>144</v>
      </c>
      <c r="D15" s="6" t="s">
        <v>145</v>
      </c>
      <c r="E15" s="6" t="s">
        <v>146</v>
      </c>
      <c r="F15" s="7">
        <v>17</v>
      </c>
      <c r="G15" s="7">
        <v>86.93</v>
      </c>
      <c r="H15" s="8">
        <f t="shared" si="0"/>
        <v>77.75</v>
      </c>
      <c r="I15" s="7">
        <v>1</v>
      </c>
    </row>
    <row r="16" spans="1:9" ht="24.75" customHeight="1">
      <c r="A16" s="6" t="s">
        <v>147</v>
      </c>
      <c r="B16" s="6" t="s">
        <v>148</v>
      </c>
      <c r="C16" s="6" t="s">
        <v>144</v>
      </c>
      <c r="D16" s="6" t="s">
        <v>145</v>
      </c>
      <c r="E16" s="6" t="s">
        <v>149</v>
      </c>
      <c r="F16" s="7">
        <v>16</v>
      </c>
      <c r="G16" s="7">
        <v>86.83</v>
      </c>
      <c r="H16" s="8">
        <f t="shared" si="0"/>
        <v>77.566</v>
      </c>
      <c r="I16" s="7">
        <v>2</v>
      </c>
    </row>
    <row r="17" spans="1:9" ht="24.75" customHeight="1">
      <c r="A17" s="6" t="s">
        <v>150</v>
      </c>
      <c r="B17" s="6" t="s">
        <v>151</v>
      </c>
      <c r="C17" s="6" t="s">
        <v>144</v>
      </c>
      <c r="D17" s="6" t="s">
        <v>145</v>
      </c>
      <c r="E17" s="6" t="s">
        <v>152</v>
      </c>
      <c r="F17" s="7">
        <v>9</v>
      </c>
      <c r="G17" s="7">
        <v>86.33</v>
      </c>
      <c r="H17" s="8">
        <f t="shared" si="0"/>
        <v>75.06800000000001</v>
      </c>
      <c r="I17" s="7">
        <v>3</v>
      </c>
    </row>
    <row r="18" spans="1:9" ht="34.5">
      <c r="A18" s="6" t="s">
        <v>153</v>
      </c>
      <c r="B18" s="6" t="s">
        <v>154</v>
      </c>
      <c r="C18" s="6" t="s">
        <v>155</v>
      </c>
      <c r="D18" s="6" t="s">
        <v>156</v>
      </c>
      <c r="E18" s="6" t="s">
        <v>157</v>
      </c>
      <c r="F18" s="7">
        <v>24</v>
      </c>
      <c r="G18" s="7">
        <v>87.13</v>
      </c>
      <c r="H18" s="8">
        <f t="shared" si="0"/>
        <v>73.6</v>
      </c>
      <c r="I18" s="7">
        <v>1</v>
      </c>
    </row>
    <row r="19" spans="1:9" ht="34.5">
      <c r="A19" s="6" t="s">
        <v>158</v>
      </c>
      <c r="B19" s="6" t="s">
        <v>159</v>
      </c>
      <c r="C19" s="6" t="s">
        <v>155</v>
      </c>
      <c r="D19" s="6" t="s">
        <v>156</v>
      </c>
      <c r="E19" s="6" t="s">
        <v>160</v>
      </c>
      <c r="F19" s="7">
        <v>19</v>
      </c>
      <c r="G19" s="7">
        <v>87.07</v>
      </c>
      <c r="H19" s="8">
        <f t="shared" si="0"/>
        <v>72.466</v>
      </c>
      <c r="I19" s="7">
        <v>2</v>
      </c>
    </row>
    <row r="20" spans="1:9" ht="34.5">
      <c r="A20" s="6" t="s">
        <v>161</v>
      </c>
      <c r="B20" s="6" t="s">
        <v>162</v>
      </c>
      <c r="C20" s="6" t="s">
        <v>155</v>
      </c>
      <c r="D20" s="6" t="s">
        <v>156</v>
      </c>
      <c r="E20" s="6" t="s">
        <v>163</v>
      </c>
      <c r="F20" s="7">
        <v>18</v>
      </c>
      <c r="G20" s="7">
        <v>86.7</v>
      </c>
      <c r="H20" s="8">
        <f t="shared" si="0"/>
        <v>69.654</v>
      </c>
      <c r="I20" s="7">
        <v>3</v>
      </c>
    </row>
    <row r="21" spans="1:9" ht="34.5">
      <c r="A21" s="6" t="s">
        <v>164</v>
      </c>
      <c r="B21" s="6" t="s">
        <v>165</v>
      </c>
      <c r="C21" s="6" t="s">
        <v>155</v>
      </c>
      <c r="D21" s="6" t="s">
        <v>156</v>
      </c>
      <c r="E21" s="6" t="s">
        <v>166</v>
      </c>
      <c r="F21" s="7">
        <v>22</v>
      </c>
      <c r="G21" s="7">
        <v>85.47</v>
      </c>
      <c r="H21" s="8">
        <f t="shared" si="0"/>
        <v>68.352</v>
      </c>
      <c r="I21" s="7">
        <v>4</v>
      </c>
    </row>
    <row r="22" spans="1:9" ht="34.5">
      <c r="A22" s="6" t="s">
        <v>167</v>
      </c>
      <c r="B22" s="6" t="s">
        <v>168</v>
      </c>
      <c r="C22" s="6" t="s">
        <v>155</v>
      </c>
      <c r="D22" s="6" t="s">
        <v>156</v>
      </c>
      <c r="E22" s="6" t="s">
        <v>169</v>
      </c>
      <c r="F22" s="7">
        <v>21</v>
      </c>
      <c r="G22" s="7">
        <v>85.83</v>
      </c>
      <c r="H22" s="8">
        <f t="shared" si="0"/>
        <v>67.53</v>
      </c>
      <c r="I22" s="7">
        <v>5</v>
      </c>
    </row>
    <row r="23" spans="1:9" ht="34.5">
      <c r="A23" s="6" t="s">
        <v>170</v>
      </c>
      <c r="B23" s="6" t="s">
        <v>171</v>
      </c>
      <c r="C23" s="6" t="s">
        <v>155</v>
      </c>
      <c r="D23" s="6" t="s">
        <v>156</v>
      </c>
      <c r="E23" s="6" t="s">
        <v>172</v>
      </c>
      <c r="F23" s="7">
        <v>3</v>
      </c>
      <c r="G23" s="7">
        <v>86</v>
      </c>
      <c r="H23" s="8">
        <f t="shared" si="0"/>
        <v>66.638</v>
      </c>
      <c r="I23" s="7">
        <v>6</v>
      </c>
    </row>
    <row r="24" spans="1:9" ht="34.5">
      <c r="A24" s="6" t="s">
        <v>173</v>
      </c>
      <c r="B24" s="6" t="s">
        <v>174</v>
      </c>
      <c r="C24" s="6" t="s">
        <v>155</v>
      </c>
      <c r="D24" s="6" t="s">
        <v>156</v>
      </c>
      <c r="E24" s="6" t="s">
        <v>175</v>
      </c>
      <c r="F24" s="7">
        <v>7</v>
      </c>
      <c r="G24" s="7">
        <v>85.87</v>
      </c>
      <c r="H24" s="8">
        <f t="shared" si="0"/>
        <v>64.888</v>
      </c>
      <c r="I24" s="7">
        <v>7</v>
      </c>
    </row>
    <row r="25" spans="1:9" ht="34.5">
      <c r="A25" s="6" t="s">
        <v>176</v>
      </c>
      <c r="B25" s="6" t="s">
        <v>177</v>
      </c>
      <c r="C25" s="6" t="s">
        <v>155</v>
      </c>
      <c r="D25" s="6" t="s">
        <v>156</v>
      </c>
      <c r="E25" s="6" t="s">
        <v>178</v>
      </c>
      <c r="F25" s="7" t="s">
        <v>65</v>
      </c>
      <c r="G25" s="7" t="s">
        <v>65</v>
      </c>
      <c r="H25" s="7" t="s">
        <v>65</v>
      </c>
      <c r="I25" s="7" t="s">
        <v>65</v>
      </c>
    </row>
    <row r="26" spans="1:9" ht="24.75" customHeight="1">
      <c r="A26" s="6" t="s">
        <v>179</v>
      </c>
      <c r="B26" s="6" t="s">
        <v>180</v>
      </c>
      <c r="C26" s="6" t="s">
        <v>181</v>
      </c>
      <c r="D26" s="6" t="s">
        <v>182</v>
      </c>
      <c r="E26" s="6" t="s">
        <v>183</v>
      </c>
      <c r="F26" s="7">
        <v>12</v>
      </c>
      <c r="G26" s="7">
        <v>86.77</v>
      </c>
      <c r="H26" s="8">
        <f>E26*0.6+G26*0.4</f>
        <v>76.576</v>
      </c>
      <c r="I26" s="7">
        <v>1</v>
      </c>
    </row>
    <row r="27" spans="1:9" ht="25.5" customHeight="1">
      <c r="A27" s="6" t="s">
        <v>184</v>
      </c>
      <c r="B27" s="6" t="s">
        <v>185</v>
      </c>
      <c r="C27" s="6" t="s">
        <v>181</v>
      </c>
      <c r="D27" s="6" t="s">
        <v>182</v>
      </c>
      <c r="E27" s="6" t="s">
        <v>186</v>
      </c>
      <c r="F27" s="7">
        <v>11</v>
      </c>
      <c r="G27" s="7">
        <v>86.2</v>
      </c>
      <c r="H27" s="8">
        <f>E27*0.6+G27*0.4</f>
        <v>76.45</v>
      </c>
      <c r="I27" s="7">
        <v>2</v>
      </c>
    </row>
    <row r="28" spans="1:9" ht="24.75" customHeight="1">
      <c r="A28" s="6" t="s">
        <v>187</v>
      </c>
      <c r="B28" s="6" t="s">
        <v>188</v>
      </c>
      <c r="C28" s="6" t="s">
        <v>181</v>
      </c>
      <c r="D28" s="6" t="s">
        <v>182</v>
      </c>
      <c r="E28" s="6" t="s">
        <v>189</v>
      </c>
      <c r="F28" s="7">
        <v>14</v>
      </c>
      <c r="G28" s="7">
        <v>85.4</v>
      </c>
      <c r="H28" s="8">
        <f>E28*0.6+G28*0.4</f>
        <v>74.81</v>
      </c>
      <c r="I28" s="7">
        <v>3</v>
      </c>
    </row>
    <row r="29" ht="39.75" customHeight="1">
      <c r="A29" s="9" t="s">
        <v>190</v>
      </c>
    </row>
  </sheetData>
  <sheetProtection/>
  <autoFilter ref="A2:I29">
    <sortState ref="A3:I29">
      <sortCondition descending="1" sortBy="value" ref="H3:H29"/>
    </sortState>
  </autoFilter>
  <mergeCells count="1">
    <mergeCell ref="A1:I1"/>
  </mergeCells>
  <printOptions horizontalCentered="1"/>
  <pageMargins left="0.2513888888888889" right="0.2513888888888889" top="0.5902777777777778" bottom="0.5902777777777778" header="0.2986111111111111" footer="0.2986111111111111"/>
  <pageSetup fitToHeight="0" horizontalDpi="600" verticalDpi="600" orientation="landscape" paperSize="9"/>
  <headerFooter scaleWithDoc="0" alignWithMargins="0">
    <oddFooter>&amp;C第 &amp;P 页，共 &amp;N 页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2018-05-26T19:28:41Z</dcterms:created>
  <dcterms:modified xsi:type="dcterms:W3CDTF">2023-09-24T09:44:35Z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56D775B2A7D04A44821013970FEFA5AE_12</vt:lpwstr>
  </property>
  <property fmtid="{D5CDD505-2E9C-101B-9397-08002B2CF9AE}" pid="5" name="KSOReadingLayo">
    <vt:bool>true</vt:bool>
  </property>
</Properties>
</file>